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66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Sheet1!$A$3:$J$60</definedName>
  </definedNames>
  <calcPr calcId="144525"/>
</workbook>
</file>

<file path=xl/sharedStrings.xml><?xml version="1.0" encoding="utf-8"?>
<sst xmlns="http://schemas.openxmlformats.org/spreadsheetml/2006/main" count="188" uniqueCount="83">
  <si>
    <t>附件：</t>
  </si>
  <si>
    <t>2021年下半年六安市市直事业单位公开招聘工作人员
专业测试合成总成绩</t>
  </si>
  <si>
    <t>序号</t>
  </si>
  <si>
    <t>岗位代码</t>
  </si>
  <si>
    <t>准考证号</t>
  </si>
  <si>
    <t>职测分数</t>
  </si>
  <si>
    <t>综合分数</t>
  </si>
  <si>
    <t>笔试合成成绩</t>
  </si>
  <si>
    <t>抽签号</t>
  </si>
  <si>
    <t>专业测试成绩</t>
  </si>
  <si>
    <t>合成总成绩</t>
  </si>
  <si>
    <t>专业测试类别</t>
  </si>
  <si>
    <t>0901001</t>
  </si>
  <si>
    <t>2134090900114</t>
  </si>
  <si>
    <r>
      <rPr>
        <sz val="10"/>
        <rFont val="宋体"/>
        <charset val="134"/>
      </rPr>
      <t>专业测试</t>
    </r>
    <r>
      <rPr>
        <sz val="10"/>
        <rFont val="Arial"/>
        <charset val="0"/>
      </rPr>
      <t>1</t>
    </r>
  </si>
  <si>
    <t>2134090900111</t>
  </si>
  <si>
    <t>2134090900115</t>
  </si>
  <si>
    <t>2134090900109</t>
  </si>
  <si>
    <t>2134090900107</t>
  </si>
  <si>
    <t>2134090900112</t>
  </si>
  <si>
    <t>2134090900106</t>
  </si>
  <si>
    <t>2134090900104</t>
  </si>
  <si>
    <t>缺考</t>
  </si>
  <si>
    <t>2134090900110</t>
  </si>
  <si>
    <t>0901002</t>
  </si>
  <si>
    <t>2134090900119</t>
  </si>
  <si>
    <t>2134090900120</t>
  </si>
  <si>
    <t>0901003</t>
  </si>
  <si>
    <t>1134090100411</t>
  </si>
  <si>
    <t>1134090100516</t>
  </si>
  <si>
    <t>1134090100519</t>
  </si>
  <si>
    <t>1134090100512</t>
  </si>
  <si>
    <t>1134090100608</t>
  </si>
  <si>
    <t>1134090100228</t>
  </si>
  <si>
    <t>1134090100821</t>
  </si>
  <si>
    <t>1134090100129</t>
  </si>
  <si>
    <t>1134090100504</t>
  </si>
  <si>
    <t>1134090100302</t>
  </si>
  <si>
    <t>1134090100804</t>
  </si>
  <si>
    <t>1134090100417</t>
  </si>
  <si>
    <t>0901004</t>
  </si>
  <si>
    <t>1134090100910</t>
  </si>
  <si>
    <t>0901005</t>
  </si>
  <si>
    <t>2134090900123</t>
  </si>
  <si>
    <t>2134090900219</t>
  </si>
  <si>
    <t>2134090900220</t>
  </si>
  <si>
    <t>2134090900121</t>
  </si>
  <si>
    <t>2134090900216</t>
  </si>
  <si>
    <t>2134090900124</t>
  </si>
  <si>
    <t>2134090900215</t>
  </si>
  <si>
    <t>2134090900223</t>
  </si>
  <si>
    <t>0901006</t>
  </si>
  <si>
    <t>2134090900227</t>
  </si>
  <si>
    <t>2134090900226</t>
  </si>
  <si>
    <t>2134090900225</t>
  </si>
  <si>
    <t>2134090900230</t>
  </si>
  <si>
    <t>2134090900301</t>
  </si>
  <si>
    <t>0901007</t>
  </si>
  <si>
    <t>1134090102013</t>
  </si>
  <si>
    <t>1134090101615</t>
  </si>
  <si>
    <t>1134090100917</t>
  </si>
  <si>
    <t>1134090102505</t>
  </si>
  <si>
    <t>1134090101124</t>
  </si>
  <si>
    <t>1134090102109</t>
  </si>
  <si>
    <t>1134090102218</t>
  </si>
  <si>
    <t>1134090102516</t>
  </si>
  <si>
    <t>1134090101315</t>
  </si>
  <si>
    <t>0901008</t>
  </si>
  <si>
    <t>1134090103301</t>
  </si>
  <si>
    <r>
      <rPr>
        <sz val="10"/>
        <rFont val="宋体"/>
        <charset val="134"/>
      </rPr>
      <t>专业测试</t>
    </r>
    <r>
      <rPr>
        <sz val="10"/>
        <rFont val="Arial"/>
        <charset val="0"/>
      </rPr>
      <t>2</t>
    </r>
  </si>
  <si>
    <t>1134090103330</t>
  </si>
  <si>
    <t>1134090102715</t>
  </si>
  <si>
    <t>0901009</t>
  </si>
  <si>
    <t>1134090103517</t>
  </si>
  <si>
    <t>1134090103527</t>
  </si>
  <si>
    <t>0901010</t>
  </si>
  <si>
    <t>3134091002605</t>
  </si>
  <si>
    <t>3134091002509</t>
  </si>
  <si>
    <t>3134091002712</t>
  </si>
  <si>
    <t>0901011</t>
  </si>
  <si>
    <t>2134090900324</t>
  </si>
  <si>
    <t>2134090900515</t>
  </si>
  <si>
    <t>2134090900329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</si>
</sst>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;[Red]0"/>
    <numFmt numFmtId="178" formatCode="0.00;[Red]0.00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b/>
      <sz val="18"/>
      <color theme="1"/>
      <name val="宋体"/>
      <charset val="134"/>
      <scheme val="major"/>
    </font>
    <font>
      <b/>
      <sz val="12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selection activeCell="L11" sqref="L11"/>
    </sheetView>
  </sheetViews>
  <sheetFormatPr defaultColWidth="8.88888888888889" defaultRowHeight="13.2"/>
  <cols>
    <col min="1" max="1" width="5.55555555555556" style="1" customWidth="1"/>
    <col min="2" max="2" width="10.1111111111111" style="1" customWidth="1"/>
    <col min="3" max="3" width="16" style="1" customWidth="1"/>
    <col min="4" max="4" width="7.33333333333333" style="1" customWidth="1"/>
    <col min="5" max="5" width="7.66666666666667" style="1" customWidth="1"/>
    <col min="6" max="6" width="8.88888888888889" style="1"/>
    <col min="7" max="7" width="8.22222222222222" style="1" customWidth="1"/>
    <col min="8" max="8" width="8.88888888888889" style="1" customWidth="1"/>
    <col min="9" max="9" width="8.88888888888889" style="1"/>
    <col min="10" max="10" width="11.5925925925926" style="1" customWidth="1"/>
    <col min="11" max="16384" width="8.88888888888889" style="1"/>
  </cols>
  <sheetData>
    <row r="1" s="1" customFormat="1" spans="1:1">
      <c r="A1" s="2" t="s">
        <v>0</v>
      </c>
    </row>
    <row r="2" s="1" customFormat="1" ht="5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31.2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="1" customFormat="1" ht="24" customHeight="1" spans="1:10">
      <c r="A4" s="5">
        <v>1</v>
      </c>
      <c r="B4" s="15" t="s">
        <v>12</v>
      </c>
      <c r="C4" s="6" t="s">
        <v>13</v>
      </c>
      <c r="D4" s="6">
        <v>97</v>
      </c>
      <c r="E4" s="6">
        <v>96</v>
      </c>
      <c r="F4" s="7">
        <v>45</v>
      </c>
      <c r="G4" s="8">
        <v>2</v>
      </c>
      <c r="H4" s="7">
        <v>81.6</v>
      </c>
      <c r="I4" s="7">
        <f>F4+H4*0.3</f>
        <v>69.48</v>
      </c>
      <c r="J4" s="11" t="s">
        <v>14</v>
      </c>
    </row>
    <row r="5" s="1" customFormat="1" ht="24" customHeight="1" spans="1:10">
      <c r="A5" s="5">
        <v>2</v>
      </c>
      <c r="B5" s="6" t="s">
        <v>12</v>
      </c>
      <c r="C5" s="6" t="s">
        <v>15</v>
      </c>
      <c r="D5" s="6">
        <v>84.5</v>
      </c>
      <c r="E5" s="6">
        <v>93.5</v>
      </c>
      <c r="F5" s="7">
        <v>41.8333333333333</v>
      </c>
      <c r="G5" s="8">
        <v>13</v>
      </c>
      <c r="H5" s="7">
        <v>83</v>
      </c>
      <c r="I5" s="7">
        <f>F5+H5*0.3</f>
        <v>66.7333333333333</v>
      </c>
      <c r="J5" s="11" t="s">
        <v>14</v>
      </c>
    </row>
    <row r="6" s="1" customFormat="1" ht="24" customHeight="1" spans="1:10">
      <c r="A6" s="5">
        <v>3</v>
      </c>
      <c r="B6" s="6" t="s">
        <v>12</v>
      </c>
      <c r="C6" s="6" t="s">
        <v>16</v>
      </c>
      <c r="D6" s="6">
        <v>86</v>
      </c>
      <c r="E6" s="6">
        <v>94.5</v>
      </c>
      <c r="F6" s="7">
        <v>42.4</v>
      </c>
      <c r="G6" s="8">
        <v>11</v>
      </c>
      <c r="H6" s="7">
        <v>80.2</v>
      </c>
      <c r="I6" s="7">
        <f>F6+H6*0.3</f>
        <v>66.46</v>
      </c>
      <c r="J6" s="11" t="s">
        <v>14</v>
      </c>
    </row>
    <row r="7" s="1" customFormat="1" ht="24" customHeight="1" spans="1:10">
      <c r="A7" s="5">
        <v>4</v>
      </c>
      <c r="B7" s="6" t="s">
        <v>12</v>
      </c>
      <c r="C7" s="6" t="s">
        <v>17</v>
      </c>
      <c r="D7" s="6">
        <v>95.5</v>
      </c>
      <c r="E7" s="6">
        <v>82.5</v>
      </c>
      <c r="F7" s="7">
        <v>41.1</v>
      </c>
      <c r="G7" s="8">
        <v>6</v>
      </c>
      <c r="H7" s="7">
        <v>81</v>
      </c>
      <c r="I7" s="7">
        <f>F7+H7*0.3</f>
        <v>65.4</v>
      </c>
      <c r="J7" s="11" t="s">
        <v>14</v>
      </c>
    </row>
    <row r="8" s="1" customFormat="1" ht="24" customHeight="1" spans="1:10">
      <c r="A8" s="5">
        <v>5</v>
      </c>
      <c r="B8" s="6" t="s">
        <v>12</v>
      </c>
      <c r="C8" s="6" t="s">
        <v>18</v>
      </c>
      <c r="D8" s="6">
        <v>86</v>
      </c>
      <c r="E8" s="6">
        <v>77</v>
      </c>
      <c r="F8" s="7">
        <v>37.7333333333333</v>
      </c>
      <c r="G8" s="8">
        <v>10</v>
      </c>
      <c r="H8" s="7">
        <v>78</v>
      </c>
      <c r="I8" s="7">
        <f>F8+H8*0.3</f>
        <v>61.1333333333333</v>
      </c>
      <c r="J8" s="11" t="s">
        <v>14</v>
      </c>
    </row>
    <row r="9" s="1" customFormat="1" ht="24" customHeight="1" spans="1:10">
      <c r="A9" s="5">
        <v>6</v>
      </c>
      <c r="B9" s="6" t="s">
        <v>12</v>
      </c>
      <c r="C9" s="6" t="s">
        <v>19</v>
      </c>
      <c r="D9" s="6">
        <v>87</v>
      </c>
      <c r="E9" s="6">
        <v>89.5</v>
      </c>
      <c r="F9" s="7">
        <v>41.2666666666667</v>
      </c>
      <c r="G9" s="8">
        <v>3</v>
      </c>
      <c r="H9" s="7">
        <v>64</v>
      </c>
      <c r="I9" s="7">
        <f>F9+H9*0.3</f>
        <v>60.4666666666667</v>
      </c>
      <c r="J9" s="11" t="s">
        <v>14</v>
      </c>
    </row>
    <row r="10" s="1" customFormat="1" ht="24" customHeight="1" spans="1:10">
      <c r="A10" s="5">
        <v>7</v>
      </c>
      <c r="B10" s="6" t="s">
        <v>12</v>
      </c>
      <c r="C10" s="6" t="s">
        <v>20</v>
      </c>
      <c r="D10" s="6">
        <v>79</v>
      </c>
      <c r="E10" s="6">
        <v>75</v>
      </c>
      <c r="F10" s="7">
        <v>35.8</v>
      </c>
      <c r="G10" s="8">
        <v>5</v>
      </c>
      <c r="H10" s="7">
        <v>65.8</v>
      </c>
      <c r="I10" s="7">
        <f>F10+H10*0.3</f>
        <v>55.54</v>
      </c>
      <c r="J10" s="11" t="s">
        <v>14</v>
      </c>
    </row>
    <row r="11" s="1" customFormat="1" ht="24" customHeight="1" spans="1:10">
      <c r="A11" s="5">
        <v>8</v>
      </c>
      <c r="B11" s="6" t="s">
        <v>12</v>
      </c>
      <c r="C11" s="6" t="s">
        <v>21</v>
      </c>
      <c r="D11" s="6">
        <v>94.5</v>
      </c>
      <c r="E11" s="6">
        <v>83</v>
      </c>
      <c r="F11" s="7">
        <v>41.0333333333333</v>
      </c>
      <c r="G11" s="8"/>
      <c r="H11" s="9" t="s">
        <v>22</v>
      </c>
      <c r="I11" s="7"/>
      <c r="J11" s="11" t="s">
        <v>14</v>
      </c>
    </row>
    <row r="12" s="1" customFormat="1" ht="24" customHeight="1" spans="1:10">
      <c r="A12" s="5">
        <v>9</v>
      </c>
      <c r="B12" s="6" t="s">
        <v>12</v>
      </c>
      <c r="C12" s="6" t="s">
        <v>23</v>
      </c>
      <c r="D12" s="6">
        <v>75.5</v>
      </c>
      <c r="E12" s="6">
        <v>76.5</v>
      </c>
      <c r="F12" s="7">
        <v>35.5</v>
      </c>
      <c r="G12" s="8"/>
      <c r="H12" s="9" t="s">
        <v>22</v>
      </c>
      <c r="I12" s="7"/>
      <c r="J12" s="11" t="s">
        <v>14</v>
      </c>
    </row>
    <row r="13" s="1" customFormat="1" ht="24" customHeight="1" spans="1:10">
      <c r="A13" s="5">
        <v>10</v>
      </c>
      <c r="B13" s="6" t="s">
        <v>24</v>
      </c>
      <c r="C13" s="6" t="s">
        <v>25</v>
      </c>
      <c r="D13" s="6">
        <v>77.5</v>
      </c>
      <c r="E13" s="6">
        <v>98</v>
      </c>
      <c r="F13" s="7">
        <v>41.6333333333333</v>
      </c>
      <c r="G13" s="8">
        <v>33</v>
      </c>
      <c r="H13" s="10">
        <v>83.8</v>
      </c>
      <c r="I13" s="7">
        <f>H13*0.3+F13</f>
        <v>66.7733333333333</v>
      </c>
      <c r="J13" s="11" t="s">
        <v>14</v>
      </c>
    </row>
    <row r="14" s="1" customFormat="1" ht="24" customHeight="1" spans="1:10">
      <c r="A14" s="5">
        <v>11</v>
      </c>
      <c r="B14" s="6" t="s">
        <v>24</v>
      </c>
      <c r="C14" s="6" t="s">
        <v>26</v>
      </c>
      <c r="D14" s="6">
        <v>61.5</v>
      </c>
      <c r="E14" s="6">
        <v>98</v>
      </c>
      <c r="F14" s="7">
        <v>38.4333333333333</v>
      </c>
      <c r="G14" s="8"/>
      <c r="H14" s="11" t="s">
        <v>22</v>
      </c>
      <c r="I14" s="7"/>
      <c r="J14" s="11" t="s">
        <v>14</v>
      </c>
    </row>
    <row r="15" s="1" customFormat="1" ht="24" customHeight="1" spans="1:10">
      <c r="A15" s="5">
        <v>12</v>
      </c>
      <c r="B15" s="6" t="s">
        <v>27</v>
      </c>
      <c r="C15" s="6" t="s">
        <v>28</v>
      </c>
      <c r="D15" s="6">
        <v>87.5</v>
      </c>
      <c r="E15" s="6">
        <v>111.5</v>
      </c>
      <c r="F15" s="7">
        <v>47.2333333333333</v>
      </c>
      <c r="G15" s="8">
        <v>31</v>
      </c>
      <c r="H15" s="10">
        <v>86.8</v>
      </c>
      <c r="I15" s="7">
        <f>H15*0.3+F15</f>
        <v>73.2733333333333</v>
      </c>
      <c r="J15" s="11" t="s">
        <v>14</v>
      </c>
    </row>
    <row r="16" s="1" customFormat="1" ht="24" customHeight="1" spans="1:10">
      <c r="A16" s="5">
        <v>13</v>
      </c>
      <c r="B16" s="6" t="s">
        <v>27</v>
      </c>
      <c r="C16" s="6" t="s">
        <v>29</v>
      </c>
      <c r="D16" s="6">
        <v>99.5</v>
      </c>
      <c r="E16" s="6">
        <v>102</v>
      </c>
      <c r="F16" s="7">
        <v>47.1</v>
      </c>
      <c r="G16" s="8">
        <v>32</v>
      </c>
      <c r="H16" s="10">
        <v>82.8</v>
      </c>
      <c r="I16" s="7">
        <f>H16*0.3+F16</f>
        <v>71.94</v>
      </c>
      <c r="J16" s="11" t="s">
        <v>14</v>
      </c>
    </row>
    <row r="17" s="1" customFormat="1" ht="24" customHeight="1" spans="1:10">
      <c r="A17" s="5">
        <v>14</v>
      </c>
      <c r="B17" s="6" t="s">
        <v>27</v>
      </c>
      <c r="C17" s="6" t="s">
        <v>30</v>
      </c>
      <c r="D17" s="6">
        <v>111.5</v>
      </c>
      <c r="E17" s="6">
        <v>90.5</v>
      </c>
      <c r="F17" s="7">
        <v>46.4333333333333</v>
      </c>
      <c r="G17" s="8">
        <v>29</v>
      </c>
      <c r="H17" s="10">
        <v>82.6</v>
      </c>
      <c r="I17" s="7">
        <f>H17*0.3+F17</f>
        <v>71.2133333333333</v>
      </c>
      <c r="J17" s="11" t="s">
        <v>14</v>
      </c>
    </row>
    <row r="18" s="1" customFormat="1" ht="24" customHeight="1" spans="1:10">
      <c r="A18" s="5">
        <v>15</v>
      </c>
      <c r="B18" s="6" t="s">
        <v>27</v>
      </c>
      <c r="C18" s="6" t="s">
        <v>31</v>
      </c>
      <c r="D18" s="6">
        <v>91</v>
      </c>
      <c r="E18" s="6">
        <v>101</v>
      </c>
      <c r="F18" s="7">
        <v>45.1333333333333</v>
      </c>
      <c r="G18" s="8">
        <v>36</v>
      </c>
      <c r="H18" s="10">
        <v>83.6</v>
      </c>
      <c r="I18" s="7">
        <f>H18*0.3+F18</f>
        <v>70.2133333333333</v>
      </c>
      <c r="J18" s="11" t="s">
        <v>14</v>
      </c>
    </row>
    <row r="19" s="1" customFormat="1" ht="24" customHeight="1" spans="1:10">
      <c r="A19" s="5">
        <v>16</v>
      </c>
      <c r="B19" s="6" t="s">
        <v>27</v>
      </c>
      <c r="C19" s="6" t="s">
        <v>32</v>
      </c>
      <c r="D19" s="6">
        <v>95.5</v>
      </c>
      <c r="E19" s="6">
        <v>97.5</v>
      </c>
      <c r="F19" s="7">
        <v>45.1</v>
      </c>
      <c r="G19" s="8">
        <v>41</v>
      </c>
      <c r="H19" s="10">
        <v>81.2</v>
      </c>
      <c r="I19" s="7">
        <f>H19*0.3+F19</f>
        <v>69.46</v>
      </c>
      <c r="J19" s="11" t="s">
        <v>14</v>
      </c>
    </row>
    <row r="20" s="1" customFormat="1" ht="24" customHeight="1" spans="1:10">
      <c r="A20" s="5">
        <v>17</v>
      </c>
      <c r="B20" s="6" t="s">
        <v>27</v>
      </c>
      <c r="C20" s="6" t="s">
        <v>33</v>
      </c>
      <c r="D20" s="6">
        <v>91.5</v>
      </c>
      <c r="E20" s="6">
        <v>98</v>
      </c>
      <c r="F20" s="7">
        <v>44.4333333333333</v>
      </c>
      <c r="G20" s="8">
        <v>34</v>
      </c>
      <c r="H20" s="10">
        <v>83</v>
      </c>
      <c r="I20" s="7">
        <f>H20*0.3+F20</f>
        <v>69.3333333333333</v>
      </c>
      <c r="J20" s="11" t="s">
        <v>14</v>
      </c>
    </row>
    <row r="21" s="1" customFormat="1" ht="24" customHeight="1" spans="1:10">
      <c r="A21" s="5">
        <v>18</v>
      </c>
      <c r="B21" s="6" t="s">
        <v>27</v>
      </c>
      <c r="C21" s="6" t="s">
        <v>34</v>
      </c>
      <c r="D21" s="6">
        <v>88</v>
      </c>
      <c r="E21" s="6">
        <v>98.5</v>
      </c>
      <c r="F21" s="7">
        <v>43.8666666666667</v>
      </c>
      <c r="G21" s="8">
        <v>35</v>
      </c>
      <c r="H21" s="10">
        <v>81.2</v>
      </c>
      <c r="I21" s="7">
        <f>H21*0.3+F21</f>
        <v>68.2266666666667</v>
      </c>
      <c r="J21" s="11" t="s">
        <v>14</v>
      </c>
    </row>
    <row r="22" s="1" customFormat="1" ht="24" customHeight="1" spans="1:10">
      <c r="A22" s="5">
        <v>19</v>
      </c>
      <c r="B22" s="6" t="s">
        <v>27</v>
      </c>
      <c r="C22" s="6" t="s">
        <v>35</v>
      </c>
      <c r="D22" s="6">
        <v>93</v>
      </c>
      <c r="E22" s="6">
        <v>94.5</v>
      </c>
      <c r="F22" s="7">
        <v>43.8</v>
      </c>
      <c r="G22" s="8">
        <v>37</v>
      </c>
      <c r="H22" s="10">
        <v>79</v>
      </c>
      <c r="I22" s="7">
        <f>H22*0.3+F22</f>
        <v>67.5</v>
      </c>
      <c r="J22" s="11" t="s">
        <v>14</v>
      </c>
    </row>
    <row r="23" s="1" customFormat="1" ht="24" customHeight="1" spans="1:10">
      <c r="A23" s="5">
        <v>20</v>
      </c>
      <c r="B23" s="6" t="s">
        <v>27</v>
      </c>
      <c r="C23" s="6" t="s">
        <v>36</v>
      </c>
      <c r="D23" s="6">
        <v>81.5</v>
      </c>
      <c r="E23" s="6">
        <v>103</v>
      </c>
      <c r="F23" s="7">
        <v>43.7666666666667</v>
      </c>
      <c r="G23" s="8">
        <v>40</v>
      </c>
      <c r="H23" s="10">
        <v>78.4</v>
      </c>
      <c r="I23" s="7">
        <f>H23*0.3+F23</f>
        <v>67.2866666666667</v>
      </c>
      <c r="J23" s="11" t="s">
        <v>14</v>
      </c>
    </row>
    <row r="24" s="1" customFormat="1" ht="24" customHeight="1" spans="1:10">
      <c r="A24" s="5">
        <v>21</v>
      </c>
      <c r="B24" s="6" t="s">
        <v>27</v>
      </c>
      <c r="C24" s="6" t="s">
        <v>37</v>
      </c>
      <c r="D24" s="6">
        <v>90</v>
      </c>
      <c r="E24" s="6">
        <v>94</v>
      </c>
      <c r="F24" s="7">
        <v>43.0666666666667</v>
      </c>
      <c r="G24" s="8">
        <v>39</v>
      </c>
      <c r="H24" s="10">
        <v>79.8</v>
      </c>
      <c r="I24" s="7">
        <f>H24*0.3+F24</f>
        <v>67.0066666666667</v>
      </c>
      <c r="J24" s="11" t="s">
        <v>14</v>
      </c>
    </row>
    <row r="25" s="1" customFormat="1" ht="24" customHeight="1" spans="1:10">
      <c r="A25" s="5">
        <v>22</v>
      </c>
      <c r="B25" s="6" t="s">
        <v>27</v>
      </c>
      <c r="C25" s="6" t="s">
        <v>38</v>
      </c>
      <c r="D25" s="6">
        <v>88</v>
      </c>
      <c r="E25" s="6">
        <v>95.5</v>
      </c>
      <c r="F25" s="7">
        <v>43.0666666666667</v>
      </c>
      <c r="G25" s="8">
        <v>30</v>
      </c>
      <c r="H25" s="10">
        <v>75</v>
      </c>
      <c r="I25" s="7">
        <f>H25*0.3+F25</f>
        <v>65.5666666666667</v>
      </c>
      <c r="J25" s="11" t="s">
        <v>14</v>
      </c>
    </row>
    <row r="26" s="1" customFormat="1" ht="24" customHeight="1" spans="1:10">
      <c r="A26" s="5">
        <v>23</v>
      </c>
      <c r="B26" s="6" t="s">
        <v>27</v>
      </c>
      <c r="C26" s="6" t="s">
        <v>39</v>
      </c>
      <c r="D26" s="6">
        <v>76.5</v>
      </c>
      <c r="E26" s="6">
        <v>105.5</v>
      </c>
      <c r="F26" s="7">
        <v>43.4333333333333</v>
      </c>
      <c r="G26" s="12"/>
      <c r="H26" s="11" t="s">
        <v>22</v>
      </c>
      <c r="I26" s="7"/>
      <c r="J26" s="11" t="s">
        <v>14</v>
      </c>
    </row>
    <row r="27" s="1" customFormat="1" ht="24" customHeight="1" spans="1:10">
      <c r="A27" s="5">
        <v>24</v>
      </c>
      <c r="B27" s="6" t="s">
        <v>40</v>
      </c>
      <c r="C27" s="6" t="s">
        <v>41</v>
      </c>
      <c r="D27" s="6">
        <v>76</v>
      </c>
      <c r="E27" s="6">
        <v>95.5</v>
      </c>
      <c r="F27" s="7">
        <v>40.6666666666667</v>
      </c>
      <c r="G27" s="8">
        <v>38</v>
      </c>
      <c r="H27" s="10">
        <v>86.6</v>
      </c>
      <c r="I27" s="7">
        <f>H27*0.3+F27</f>
        <v>66.6466666666667</v>
      </c>
      <c r="J27" s="11" t="s">
        <v>14</v>
      </c>
    </row>
    <row r="28" s="1" customFormat="1" ht="24" customHeight="1" spans="1:10">
      <c r="A28" s="5">
        <v>25</v>
      </c>
      <c r="B28" s="6" t="s">
        <v>42</v>
      </c>
      <c r="C28" s="6" t="s">
        <v>43</v>
      </c>
      <c r="D28" s="6">
        <v>99</v>
      </c>
      <c r="E28" s="6">
        <v>102</v>
      </c>
      <c r="F28" s="7">
        <v>47</v>
      </c>
      <c r="G28" s="8">
        <v>14</v>
      </c>
      <c r="H28" s="7">
        <v>76.4</v>
      </c>
      <c r="I28" s="7">
        <f>F28+H28*0.3</f>
        <v>69.92</v>
      </c>
      <c r="J28" s="11" t="s">
        <v>14</v>
      </c>
    </row>
    <row r="29" s="1" customFormat="1" ht="24" customHeight="1" spans="1:10">
      <c r="A29" s="5">
        <v>26</v>
      </c>
      <c r="B29" s="6" t="s">
        <v>42</v>
      </c>
      <c r="C29" s="6" t="s">
        <v>44</v>
      </c>
      <c r="D29" s="6">
        <v>94</v>
      </c>
      <c r="E29" s="6">
        <v>89</v>
      </c>
      <c r="F29" s="7">
        <v>42.5333333333333</v>
      </c>
      <c r="G29" s="8">
        <v>15</v>
      </c>
      <c r="H29" s="7">
        <v>85.6</v>
      </c>
      <c r="I29" s="7">
        <f>F29+H29*0.3</f>
        <v>68.2133333333333</v>
      </c>
      <c r="J29" s="11" t="s">
        <v>14</v>
      </c>
    </row>
    <row r="30" s="1" customFormat="1" ht="24" customHeight="1" spans="1:10">
      <c r="A30" s="5">
        <v>27</v>
      </c>
      <c r="B30" s="6" t="s">
        <v>42</v>
      </c>
      <c r="C30" s="6" t="s">
        <v>45</v>
      </c>
      <c r="D30" s="6">
        <v>84</v>
      </c>
      <c r="E30" s="6">
        <v>91</v>
      </c>
      <c r="F30" s="7">
        <v>41.0666666666667</v>
      </c>
      <c r="G30" s="8">
        <v>7</v>
      </c>
      <c r="H30" s="7">
        <v>88</v>
      </c>
      <c r="I30" s="7">
        <f>F30+H30*0.3</f>
        <v>67.4666666666667</v>
      </c>
      <c r="J30" s="11" t="s">
        <v>14</v>
      </c>
    </row>
    <row r="31" s="1" customFormat="1" ht="24" customHeight="1" spans="1:10">
      <c r="A31" s="5">
        <v>28</v>
      </c>
      <c r="B31" s="6" t="s">
        <v>42</v>
      </c>
      <c r="C31" s="6" t="s">
        <v>46</v>
      </c>
      <c r="D31" s="6">
        <v>82.5</v>
      </c>
      <c r="E31" s="6">
        <v>91</v>
      </c>
      <c r="F31" s="7">
        <v>40.7666666666667</v>
      </c>
      <c r="G31" s="8">
        <v>12</v>
      </c>
      <c r="H31" s="7">
        <v>87</v>
      </c>
      <c r="I31" s="7">
        <f>F31+H31*0.3</f>
        <v>66.8666666666667</v>
      </c>
      <c r="J31" s="11" t="s">
        <v>14</v>
      </c>
    </row>
    <row r="32" s="1" customFormat="1" ht="24" customHeight="1" spans="1:10">
      <c r="A32" s="5">
        <v>29</v>
      </c>
      <c r="B32" s="6" t="s">
        <v>42</v>
      </c>
      <c r="C32" s="6" t="s">
        <v>47</v>
      </c>
      <c r="D32" s="6">
        <v>93</v>
      </c>
      <c r="E32" s="6">
        <v>79.5</v>
      </c>
      <c r="F32" s="7">
        <v>39.8</v>
      </c>
      <c r="G32" s="13">
        <v>8</v>
      </c>
      <c r="H32" s="7">
        <v>81.4</v>
      </c>
      <c r="I32" s="7">
        <f>F32+H32*0.3</f>
        <v>64.22</v>
      </c>
      <c r="J32" s="11" t="s">
        <v>14</v>
      </c>
    </row>
    <row r="33" s="1" customFormat="1" ht="24" customHeight="1" spans="1:10">
      <c r="A33" s="5">
        <v>30</v>
      </c>
      <c r="B33" s="6" t="s">
        <v>42</v>
      </c>
      <c r="C33" s="6" t="s">
        <v>48</v>
      </c>
      <c r="D33" s="6">
        <v>90</v>
      </c>
      <c r="E33" s="6">
        <v>85.5</v>
      </c>
      <c r="F33" s="7">
        <v>40.8</v>
      </c>
      <c r="G33" s="8">
        <v>9</v>
      </c>
      <c r="H33" s="7">
        <v>75.2</v>
      </c>
      <c r="I33" s="7">
        <f>F33+H33*0.3</f>
        <v>63.36</v>
      </c>
      <c r="J33" s="11" t="s">
        <v>14</v>
      </c>
    </row>
    <row r="34" s="1" customFormat="1" ht="24" customHeight="1" spans="1:10">
      <c r="A34" s="5">
        <v>31</v>
      </c>
      <c r="B34" s="6" t="s">
        <v>42</v>
      </c>
      <c r="C34" s="6" t="s">
        <v>49</v>
      </c>
      <c r="D34" s="6">
        <v>99.5</v>
      </c>
      <c r="E34" s="6">
        <v>74.5</v>
      </c>
      <c r="F34" s="7">
        <v>39.7666666666667</v>
      </c>
      <c r="G34" s="8">
        <v>4</v>
      </c>
      <c r="H34" s="7">
        <v>76.6</v>
      </c>
      <c r="I34" s="7">
        <f>F34+H34*0.3</f>
        <v>62.7466666666667</v>
      </c>
      <c r="J34" s="11" t="s">
        <v>14</v>
      </c>
    </row>
    <row r="35" s="1" customFormat="1" ht="24" customHeight="1" spans="1:10">
      <c r="A35" s="5">
        <v>32</v>
      </c>
      <c r="B35" s="6" t="s">
        <v>42</v>
      </c>
      <c r="C35" s="6" t="s">
        <v>50</v>
      </c>
      <c r="D35" s="6">
        <v>74.5</v>
      </c>
      <c r="E35" s="6">
        <v>79.5</v>
      </c>
      <c r="F35" s="7">
        <v>36.1</v>
      </c>
      <c r="G35" s="8">
        <v>1</v>
      </c>
      <c r="H35" s="7">
        <v>81</v>
      </c>
      <c r="I35" s="7">
        <f>F35+H35*0.3</f>
        <v>60.4</v>
      </c>
      <c r="J35" s="11" t="s">
        <v>14</v>
      </c>
    </row>
    <row r="36" s="1" customFormat="1" ht="24" customHeight="1" spans="1:10">
      <c r="A36" s="5">
        <v>33</v>
      </c>
      <c r="B36" s="6" t="s">
        <v>51</v>
      </c>
      <c r="C36" s="6" t="s">
        <v>52</v>
      </c>
      <c r="D36" s="6">
        <v>99.5</v>
      </c>
      <c r="E36" s="6">
        <v>94.5</v>
      </c>
      <c r="F36" s="7">
        <v>45.1</v>
      </c>
      <c r="G36" s="8">
        <v>56</v>
      </c>
      <c r="H36" s="10">
        <v>79.4</v>
      </c>
      <c r="I36" s="7">
        <f>H36*0.3+F36</f>
        <v>68.92</v>
      </c>
      <c r="J36" s="11" t="s">
        <v>14</v>
      </c>
    </row>
    <row r="37" s="1" customFormat="1" ht="24" customHeight="1" spans="1:10">
      <c r="A37" s="5">
        <v>34</v>
      </c>
      <c r="B37" s="6" t="s">
        <v>51</v>
      </c>
      <c r="C37" s="6" t="s">
        <v>53</v>
      </c>
      <c r="D37" s="6">
        <v>95.5</v>
      </c>
      <c r="E37" s="6">
        <v>88.5</v>
      </c>
      <c r="F37" s="7">
        <v>42.7</v>
      </c>
      <c r="G37" s="8">
        <v>44</v>
      </c>
      <c r="H37" s="10">
        <v>82.8</v>
      </c>
      <c r="I37" s="7">
        <f>H37*0.3+F37</f>
        <v>67.54</v>
      </c>
      <c r="J37" s="11" t="s">
        <v>14</v>
      </c>
    </row>
    <row r="38" s="1" customFormat="1" ht="24" customHeight="1" spans="1:10">
      <c r="A38" s="5">
        <v>35</v>
      </c>
      <c r="B38" s="6" t="s">
        <v>51</v>
      </c>
      <c r="C38" s="6" t="s">
        <v>54</v>
      </c>
      <c r="D38" s="6">
        <v>92</v>
      </c>
      <c r="E38" s="6">
        <v>82</v>
      </c>
      <c r="F38" s="7">
        <v>40.2666666666667</v>
      </c>
      <c r="G38" s="8">
        <v>54</v>
      </c>
      <c r="H38" s="10">
        <v>81.2</v>
      </c>
      <c r="I38" s="7">
        <f>H38*0.3+F38</f>
        <v>64.6266666666667</v>
      </c>
      <c r="J38" s="11" t="s">
        <v>14</v>
      </c>
    </row>
    <row r="39" s="1" customFormat="1" ht="24" customHeight="1" spans="1:10">
      <c r="A39" s="5">
        <v>36</v>
      </c>
      <c r="B39" s="6" t="s">
        <v>51</v>
      </c>
      <c r="C39" s="6" t="s">
        <v>55</v>
      </c>
      <c r="D39" s="6">
        <v>87</v>
      </c>
      <c r="E39" s="6">
        <v>83.5</v>
      </c>
      <c r="F39" s="7">
        <v>39.6666666666667</v>
      </c>
      <c r="G39" s="8">
        <v>52</v>
      </c>
      <c r="H39" s="10">
        <v>82.8</v>
      </c>
      <c r="I39" s="7">
        <f>H39*0.3+F39</f>
        <v>64.5066666666667</v>
      </c>
      <c r="J39" s="11" t="s">
        <v>14</v>
      </c>
    </row>
    <row r="40" s="1" customFormat="1" ht="24" customHeight="1" spans="1:10">
      <c r="A40" s="5">
        <v>37</v>
      </c>
      <c r="B40" s="6" t="s">
        <v>51</v>
      </c>
      <c r="C40" s="6" t="s">
        <v>56</v>
      </c>
      <c r="D40" s="6">
        <v>80.5</v>
      </c>
      <c r="E40" s="6">
        <v>83.5</v>
      </c>
      <c r="F40" s="7">
        <v>38.3666666666667</v>
      </c>
      <c r="G40" s="8"/>
      <c r="H40" s="14" t="s">
        <v>22</v>
      </c>
      <c r="I40" s="7"/>
      <c r="J40" s="11" t="s">
        <v>14</v>
      </c>
    </row>
    <row r="41" s="1" customFormat="1" ht="24" customHeight="1" spans="1:10">
      <c r="A41" s="5">
        <v>38</v>
      </c>
      <c r="B41" s="6" t="s">
        <v>57</v>
      </c>
      <c r="C41" s="6" t="s">
        <v>58</v>
      </c>
      <c r="D41" s="6">
        <v>110</v>
      </c>
      <c r="E41" s="6">
        <v>112</v>
      </c>
      <c r="F41" s="7">
        <v>51.8666666666667</v>
      </c>
      <c r="G41" s="8">
        <v>53</v>
      </c>
      <c r="H41" s="10">
        <v>81</v>
      </c>
      <c r="I41" s="7">
        <f>H41*0.3+F41</f>
        <v>76.1666666666667</v>
      </c>
      <c r="J41" s="11" t="s">
        <v>14</v>
      </c>
    </row>
    <row r="42" s="1" customFormat="1" ht="24" customHeight="1" spans="1:10">
      <c r="A42" s="5">
        <v>39</v>
      </c>
      <c r="B42" s="6" t="s">
        <v>57</v>
      </c>
      <c r="C42" s="6" t="s">
        <v>59</v>
      </c>
      <c r="D42" s="6">
        <v>97.5</v>
      </c>
      <c r="E42" s="6">
        <v>107</v>
      </c>
      <c r="F42" s="7">
        <v>48.0333333333333</v>
      </c>
      <c r="G42" s="8">
        <v>55</v>
      </c>
      <c r="H42" s="10">
        <v>82</v>
      </c>
      <c r="I42" s="7">
        <f>H42*0.3+F42</f>
        <v>72.6333333333333</v>
      </c>
      <c r="J42" s="11" t="s">
        <v>14</v>
      </c>
    </row>
    <row r="43" s="1" customFormat="1" ht="24" customHeight="1" spans="1:10">
      <c r="A43" s="5">
        <v>40</v>
      </c>
      <c r="B43" s="6" t="s">
        <v>57</v>
      </c>
      <c r="C43" s="6" t="s">
        <v>60</v>
      </c>
      <c r="D43" s="6">
        <v>100.5</v>
      </c>
      <c r="E43" s="6">
        <v>103.5</v>
      </c>
      <c r="F43" s="7">
        <v>47.7</v>
      </c>
      <c r="G43" s="8">
        <v>48</v>
      </c>
      <c r="H43" s="10">
        <v>81.2</v>
      </c>
      <c r="I43" s="7">
        <f>H43*0.3+F43</f>
        <v>72.06</v>
      </c>
      <c r="J43" s="11" t="s">
        <v>14</v>
      </c>
    </row>
    <row r="44" s="1" customFormat="1" ht="24" customHeight="1" spans="1:10">
      <c r="A44" s="5">
        <v>41</v>
      </c>
      <c r="B44" s="6" t="s">
        <v>57</v>
      </c>
      <c r="C44" s="6" t="s">
        <v>61</v>
      </c>
      <c r="D44" s="6">
        <v>97.5</v>
      </c>
      <c r="E44" s="6">
        <v>105</v>
      </c>
      <c r="F44" s="7">
        <v>47.5</v>
      </c>
      <c r="G44" s="8">
        <v>45</v>
      </c>
      <c r="H44" s="10">
        <v>81.2</v>
      </c>
      <c r="I44" s="7">
        <f>H44*0.3+F44</f>
        <v>71.86</v>
      </c>
      <c r="J44" s="11" t="s">
        <v>14</v>
      </c>
    </row>
    <row r="45" s="1" customFormat="1" ht="24" customHeight="1" spans="1:10">
      <c r="A45" s="5">
        <v>42</v>
      </c>
      <c r="B45" s="6" t="s">
        <v>57</v>
      </c>
      <c r="C45" s="6" t="s">
        <v>62</v>
      </c>
      <c r="D45" s="6">
        <v>92.5</v>
      </c>
      <c r="E45" s="6">
        <v>108</v>
      </c>
      <c r="F45" s="7">
        <v>47.3</v>
      </c>
      <c r="G45" s="8">
        <v>46</v>
      </c>
      <c r="H45" s="10">
        <v>80.6</v>
      </c>
      <c r="I45" s="7">
        <f>H45*0.3+F45</f>
        <v>71.48</v>
      </c>
      <c r="J45" s="11" t="s">
        <v>14</v>
      </c>
    </row>
    <row r="46" s="1" customFormat="1" ht="24" customHeight="1" spans="1:10">
      <c r="A46" s="5">
        <v>43</v>
      </c>
      <c r="B46" s="6" t="s">
        <v>57</v>
      </c>
      <c r="C46" s="6" t="s">
        <v>63</v>
      </c>
      <c r="D46" s="6">
        <v>102.5</v>
      </c>
      <c r="E46" s="6">
        <v>100.5</v>
      </c>
      <c r="F46" s="7">
        <v>47.3</v>
      </c>
      <c r="G46" s="8">
        <v>51</v>
      </c>
      <c r="H46" s="10">
        <v>78.8</v>
      </c>
      <c r="I46" s="7">
        <f>H46*0.3+F46</f>
        <v>70.94</v>
      </c>
      <c r="J46" s="11" t="s">
        <v>14</v>
      </c>
    </row>
    <row r="47" s="1" customFormat="1" ht="24" customHeight="1" spans="1:10">
      <c r="A47" s="5">
        <v>44</v>
      </c>
      <c r="B47" s="6" t="s">
        <v>57</v>
      </c>
      <c r="C47" s="6" t="s">
        <v>64</v>
      </c>
      <c r="D47" s="6">
        <v>104.5</v>
      </c>
      <c r="E47" s="6">
        <v>97.5</v>
      </c>
      <c r="F47" s="7">
        <v>46.9</v>
      </c>
      <c r="G47" s="8">
        <v>50</v>
      </c>
      <c r="H47" s="10">
        <v>79.6</v>
      </c>
      <c r="I47" s="7">
        <f>H47*0.3+F47</f>
        <v>70.78</v>
      </c>
      <c r="J47" s="11" t="s">
        <v>14</v>
      </c>
    </row>
    <row r="48" s="1" customFormat="1" ht="24" customHeight="1" spans="1:10">
      <c r="A48" s="5">
        <v>45</v>
      </c>
      <c r="B48" s="6" t="s">
        <v>57</v>
      </c>
      <c r="C48" s="6" t="s">
        <v>65</v>
      </c>
      <c r="D48" s="6">
        <v>97.5</v>
      </c>
      <c r="E48" s="6">
        <v>103.5</v>
      </c>
      <c r="F48" s="7">
        <v>47.1</v>
      </c>
      <c r="G48" s="8">
        <v>57</v>
      </c>
      <c r="H48" s="10">
        <v>78.4</v>
      </c>
      <c r="I48" s="7">
        <f>H48*0.3+F48</f>
        <v>70.62</v>
      </c>
      <c r="J48" s="11" t="s">
        <v>14</v>
      </c>
    </row>
    <row r="49" s="1" customFormat="1" ht="24" customHeight="1" spans="1:10">
      <c r="A49" s="5">
        <v>46</v>
      </c>
      <c r="B49" s="6" t="s">
        <v>57</v>
      </c>
      <c r="C49" s="6" t="s">
        <v>66</v>
      </c>
      <c r="D49" s="6">
        <v>93.5</v>
      </c>
      <c r="E49" s="6">
        <v>105.5</v>
      </c>
      <c r="F49" s="7">
        <v>46.8333333333333</v>
      </c>
      <c r="G49" s="8">
        <v>47</v>
      </c>
      <c r="H49" s="10">
        <v>75.6</v>
      </c>
      <c r="I49" s="7">
        <f>H49*0.3+F49</f>
        <v>69.5133333333333</v>
      </c>
      <c r="J49" s="11" t="s">
        <v>14</v>
      </c>
    </row>
    <row r="50" s="1" customFormat="1" ht="24" customHeight="1" spans="1:10">
      <c r="A50" s="5">
        <v>47</v>
      </c>
      <c r="B50" s="6" t="s">
        <v>67</v>
      </c>
      <c r="C50" s="6" t="s">
        <v>68</v>
      </c>
      <c r="D50" s="6">
        <v>107.5</v>
      </c>
      <c r="E50" s="6">
        <v>101.5</v>
      </c>
      <c r="F50" s="7">
        <v>48.5666666666667</v>
      </c>
      <c r="G50" s="6">
        <v>20</v>
      </c>
      <c r="H50" s="7">
        <v>81.8</v>
      </c>
      <c r="I50" s="7">
        <f>F50+H50*0.3</f>
        <v>73.1066666666667</v>
      </c>
      <c r="J50" s="11" t="s">
        <v>69</v>
      </c>
    </row>
    <row r="51" s="1" customFormat="1" ht="24" customHeight="1" spans="1:10">
      <c r="A51" s="5">
        <v>48</v>
      </c>
      <c r="B51" s="6" t="s">
        <v>67</v>
      </c>
      <c r="C51" s="6" t="s">
        <v>70</v>
      </c>
      <c r="D51" s="6">
        <v>105.5</v>
      </c>
      <c r="E51" s="6">
        <v>104.5</v>
      </c>
      <c r="F51" s="7">
        <v>48.9666666666667</v>
      </c>
      <c r="G51" s="6">
        <v>21</v>
      </c>
      <c r="H51" s="7">
        <v>78.6</v>
      </c>
      <c r="I51" s="7">
        <f>F51+H51*0.3</f>
        <v>72.5466666666667</v>
      </c>
      <c r="J51" s="11" t="s">
        <v>69</v>
      </c>
    </row>
    <row r="52" s="1" customFormat="1" ht="24" customHeight="1" spans="1:10">
      <c r="A52" s="5">
        <v>49</v>
      </c>
      <c r="B52" s="6" t="s">
        <v>67</v>
      </c>
      <c r="C52" s="6" t="s">
        <v>71</v>
      </c>
      <c r="D52" s="6">
        <v>103.5</v>
      </c>
      <c r="E52" s="6">
        <v>108.5</v>
      </c>
      <c r="F52" s="7">
        <v>49.6333333333333</v>
      </c>
      <c r="G52" s="6">
        <v>27</v>
      </c>
      <c r="H52" s="7">
        <v>73.6</v>
      </c>
      <c r="I52" s="7">
        <f>F52+H52*0.3</f>
        <v>71.7133333333333</v>
      </c>
      <c r="J52" s="11" t="s">
        <v>69</v>
      </c>
    </row>
    <row r="53" s="1" customFormat="1" ht="24" customHeight="1" spans="1:10">
      <c r="A53" s="5">
        <v>50</v>
      </c>
      <c r="B53" s="6" t="s">
        <v>72</v>
      </c>
      <c r="C53" s="6" t="s">
        <v>73</v>
      </c>
      <c r="D53" s="6">
        <v>106.5</v>
      </c>
      <c r="E53" s="6">
        <v>101</v>
      </c>
      <c r="F53" s="7">
        <v>48.2333333333333</v>
      </c>
      <c r="G53" s="6">
        <v>19</v>
      </c>
      <c r="H53" s="7">
        <v>82.6</v>
      </c>
      <c r="I53" s="7">
        <f>F53+H53*0.3</f>
        <v>73.0133333333333</v>
      </c>
      <c r="J53" s="11" t="s">
        <v>69</v>
      </c>
    </row>
    <row r="54" s="1" customFormat="1" ht="24" customHeight="1" spans="1:10">
      <c r="A54" s="5">
        <v>51</v>
      </c>
      <c r="B54" s="6" t="s">
        <v>72</v>
      </c>
      <c r="C54" s="6" t="s">
        <v>74</v>
      </c>
      <c r="D54" s="6">
        <v>86.5</v>
      </c>
      <c r="E54" s="6">
        <v>104.5</v>
      </c>
      <c r="F54" s="7">
        <v>45.1666666666667</v>
      </c>
      <c r="G54" s="6">
        <v>22</v>
      </c>
      <c r="H54" s="7">
        <v>72.8</v>
      </c>
      <c r="I54" s="7">
        <f>F54+H54*0.3</f>
        <v>67.0066666666667</v>
      </c>
      <c r="J54" s="11" t="s">
        <v>69</v>
      </c>
    </row>
    <row r="55" s="1" customFormat="1" ht="24" customHeight="1" spans="1:10">
      <c r="A55" s="5">
        <v>52</v>
      </c>
      <c r="B55" s="6" t="s">
        <v>75</v>
      </c>
      <c r="C55" s="6" t="s">
        <v>76</v>
      </c>
      <c r="D55" s="6">
        <v>102.5</v>
      </c>
      <c r="E55" s="6">
        <v>115.5</v>
      </c>
      <c r="F55" s="7">
        <v>51.3</v>
      </c>
      <c r="G55" s="6">
        <v>26</v>
      </c>
      <c r="H55" s="7">
        <v>79.6</v>
      </c>
      <c r="I55" s="7">
        <f>F55+H55*0.3</f>
        <v>75.18</v>
      </c>
      <c r="J55" s="11" t="s">
        <v>69</v>
      </c>
    </row>
    <row r="56" s="1" customFormat="1" ht="24" customHeight="1" spans="1:10">
      <c r="A56" s="5">
        <v>53</v>
      </c>
      <c r="B56" s="6" t="s">
        <v>75</v>
      </c>
      <c r="C56" s="6" t="s">
        <v>77</v>
      </c>
      <c r="D56" s="6">
        <v>109</v>
      </c>
      <c r="E56" s="6">
        <v>104.5</v>
      </c>
      <c r="F56" s="7">
        <v>49.6666666666667</v>
      </c>
      <c r="G56" s="6">
        <v>25</v>
      </c>
      <c r="H56" s="7">
        <v>81.8</v>
      </c>
      <c r="I56" s="7">
        <f>F56+H56*0.3</f>
        <v>74.2066666666667</v>
      </c>
      <c r="J56" s="11" t="s">
        <v>69</v>
      </c>
    </row>
    <row r="57" s="1" customFormat="1" ht="24" customHeight="1" spans="1:10">
      <c r="A57" s="5">
        <v>54</v>
      </c>
      <c r="B57" s="6" t="s">
        <v>75</v>
      </c>
      <c r="C57" s="6" t="s">
        <v>78</v>
      </c>
      <c r="D57" s="6">
        <v>99</v>
      </c>
      <c r="E57" s="6">
        <v>107</v>
      </c>
      <c r="F57" s="7">
        <v>48.3333333333333</v>
      </c>
      <c r="G57" s="6">
        <v>28</v>
      </c>
      <c r="H57" s="7">
        <v>82.8</v>
      </c>
      <c r="I57" s="7">
        <f>F57+H57*0.3</f>
        <v>73.1733333333333</v>
      </c>
      <c r="J57" s="11" t="s">
        <v>69</v>
      </c>
    </row>
    <row r="58" s="1" customFormat="1" ht="24" customHeight="1" spans="1:10">
      <c r="A58" s="5">
        <v>55</v>
      </c>
      <c r="B58" s="6" t="s">
        <v>79</v>
      </c>
      <c r="C58" s="6" t="s">
        <v>80</v>
      </c>
      <c r="D58" s="6">
        <v>109.5</v>
      </c>
      <c r="E58" s="6">
        <v>105</v>
      </c>
      <c r="F58" s="7">
        <v>49.9</v>
      </c>
      <c r="G58" s="6">
        <v>23</v>
      </c>
      <c r="H58" s="7">
        <v>81</v>
      </c>
      <c r="I58" s="7">
        <f>F58+H58*0.3</f>
        <v>74.2</v>
      </c>
      <c r="J58" s="11" t="s">
        <v>69</v>
      </c>
    </row>
    <row r="59" s="1" customFormat="1" ht="24" customHeight="1" spans="1:10">
      <c r="A59" s="5">
        <v>56</v>
      </c>
      <c r="B59" s="6" t="s">
        <v>79</v>
      </c>
      <c r="C59" s="6" t="s">
        <v>81</v>
      </c>
      <c r="D59" s="6">
        <v>108.5</v>
      </c>
      <c r="E59" s="6">
        <v>103</v>
      </c>
      <c r="F59" s="7">
        <v>49.1666666666667</v>
      </c>
      <c r="G59" s="6">
        <v>18</v>
      </c>
      <c r="H59" s="7">
        <v>83.4</v>
      </c>
      <c r="I59" s="7">
        <f>F59+H59*0.3</f>
        <v>74.1866666666667</v>
      </c>
      <c r="J59" s="11" t="s">
        <v>69</v>
      </c>
    </row>
    <row r="60" s="1" customFormat="1" ht="24" customHeight="1" spans="1:10">
      <c r="A60" s="5">
        <v>57</v>
      </c>
      <c r="B60" s="6" t="s">
        <v>79</v>
      </c>
      <c r="C60" s="6" t="s">
        <v>82</v>
      </c>
      <c r="D60" s="6">
        <v>106</v>
      </c>
      <c r="E60" s="6">
        <v>102.5</v>
      </c>
      <c r="F60" s="7">
        <v>48.5333333333333</v>
      </c>
      <c r="G60" s="6">
        <v>24</v>
      </c>
      <c r="H60" s="7">
        <v>79.8</v>
      </c>
      <c r="I60" s="7">
        <f>F60+H60*0.3</f>
        <v>72.4733333333333</v>
      </c>
      <c r="J60" s="11" t="s">
        <v>69</v>
      </c>
    </row>
  </sheetData>
  <autoFilter ref="A3:J60">
    <sortState ref="A4:J60">
      <sortCondition ref="B4:B60"/>
      <sortCondition ref="I4:I60" descending="1"/>
    </sortState>
    <extLst/>
  </autoFilter>
  <mergeCells count="1">
    <mergeCell ref="A2:J2"/>
  </mergeCells>
  <pageMargins left="0.511805555555556" right="0.550694444444444" top="0.472222222222222" bottom="0.43263888888888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yqy</cp:lastModifiedBy>
  <dcterms:created xsi:type="dcterms:W3CDTF">2021-12-20T01:13:00Z</dcterms:created>
  <dcterms:modified xsi:type="dcterms:W3CDTF">2021-12-20T02:03:10Z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130D8B5B285744AFA003D9D51575E3E8</vt:lpwstr>
  </property>
  <property fmtid="{D5CDD505-2E9C-101B-9397-08002B2CF9AE}" pid="3" name="KSOProductBuildVer">
    <vt:lpwstr>2052-11.1.0.11194</vt:lpwstr>
  </property>
</Properties>
</file>