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330"/>
  </bookViews>
  <sheets>
    <sheet name="重点项目（政策）" sheetId="4" r:id="rId1"/>
  </sheets>
  <definedNames>
    <definedName name="_xlnm.Print_Titles" localSheetId="0">'重点项目（政策）'!$3:$3</definedName>
    <definedName name="_xlnm.Print_Area" localSheetId="0">'重点项目（政策）'!$A$1:$G$27</definedName>
  </definedNames>
  <calcPr calcId="144525"/>
</workbook>
</file>

<file path=xl/sharedStrings.xml><?xml version="1.0" encoding="utf-8"?>
<sst xmlns="http://schemas.openxmlformats.org/spreadsheetml/2006/main" count="130" uniqueCount="101">
  <si>
    <t>附件1：</t>
  </si>
  <si>
    <t>2020年度市级重点支出项目绩效评价情况汇总表</t>
  </si>
  <si>
    <t>序号</t>
  </si>
  <si>
    <t>项目单位</t>
  </si>
  <si>
    <t>项目名称</t>
  </si>
  <si>
    <t>金额
（万元）</t>
  </si>
  <si>
    <t>评价
等级</t>
  </si>
  <si>
    <t>存在的主要问题</t>
  </si>
  <si>
    <t>建议</t>
  </si>
  <si>
    <t>市统战部</t>
  </si>
  <si>
    <t>2019-2020年度六安市市级少数民族发展专项资金</t>
  </si>
  <si>
    <t>良</t>
  </si>
  <si>
    <t>1.未按照《六安市市级少数民族发展专项资金使用操作规程》规定安排“发展具有一定资源优势和地方特色产业、少数民族群众劳动技能培训的项目”，个别项目资金存在“散、小”问题，项目资金支持方向需进一步规范。
2.项目支出设定的绩效目标内容较宽泛，未细化量化，缺乏可操作性。
3.已经完工并投入使用的项目资金拨付不及时。
4.部分建设类项目档案资料归档不及时、不规范； 
5.部分项目建成交付使用后缺乏后续管护措施。</t>
  </si>
  <si>
    <t>1.按照《六安市市级少数民族发展专项资金使用操作规程》要求，结合乡村振兴，加大资金整合力度，取消“小而散”的项目，集中财力支持发展具有一定资源优势和地方特色产业，少数民族群众劳动技能培训的项目。
2.进一步完善项目支出绩效目标设定。
3.进一步加强项目监管。
4.进一步健全资产移交及加强项目后续管护。</t>
  </si>
  <si>
    <t>市发改委</t>
  </si>
  <si>
    <t>2018年至2020年度市
“三重一创”建设专项资金</t>
  </si>
  <si>
    <t>中</t>
  </si>
  <si>
    <t>1.项目预算资金为60,000.00万元，实际使用资金6,388.63万元，执行率为10.65%，与项目预算存在较大偏差，具体表现为部分预算项目未实际实施、部分预算项目执行率低。
2.项目资金主要集中对省级项目的资金配套，奖补措施较单一；获补企业分布面广，首次纳入战略性新兴产业奖励及市级服务业高质量发展奖补资金共1,434.75万元，奖补企业（项目）达 126 个，单个奖补在 10 万元及以下的企业（项目）114个，资金最少的项目仅800元，存在“撒胡椒面”奖补的现象。
3.部分获补项目未实际运行，造成财政资金损失浪费。
4.部分县区未能按照文件规定配套县区奖补资金。</t>
  </si>
  <si>
    <t>1.合理调整项目资金安排，完善相关支持政策。
2.深化拓展奖补政策，进一步落实专项资金发展要求。
3.建立项目综合评价体系，提高财政支持政策精准度。
4.严格执行政策规定，统筹协调推进项目开展。</t>
  </si>
  <si>
    <t>市商务局</t>
  </si>
  <si>
    <t>2018年至2020年度商业及服务业发展专项资金</t>
  </si>
  <si>
    <t>优</t>
  </si>
  <si>
    <t>1.政策资金投向分散，存在撒胡椒面现象。
2.政策知晓度不高。
3.专项资金结转结余金额较大，2020年度财政预算安排3580万元，已支付3194.17万元，资金结余385.13万元。
4.政策涉及的部分奖补项目未完成，如：2020年老字号品牌培育、钻级酒店评选工作未完成，奖补资金也未能支付。电子商务“十四五”规划编制也未完成。
5.存在个别不符合规定的企业进入限上商贸企业预备库，并享受财政奖补资金的问题。
6.政策后续跟踪和服务有待加强。</t>
  </si>
  <si>
    <t>1.应该提升资金使用集中度，持续大力扶持重点发展的具体项目和企业，扶持和培育出一批具行业领先地位的龙头科技类企业。
2.加强政策宣传动员，提升政策知晓度，争取企业积极参与，提升扶持资金的使用效率。
3.合理编制预算，提高预算编制准确性。
4.加快部分项目完成进度。
5.市商务局及各县区商务局要严格把关审核企业申报资料，确定申请奖补企业的关键信息是否符合奖补标准，加强监督管理，对不符合规定发放限上商贸企业的奖补资金建议收回。</t>
  </si>
  <si>
    <t>市财政局</t>
  </si>
  <si>
    <t>2020年度政策性农业保险项目</t>
  </si>
  <si>
    <t>政策性农业保险保障水平需进一步提高。除水稻、玉米、小麦三大作物大灾保险覆盖“直接物化成本+地租”外，其他产品只覆盖直接物化成本，未覆盖人力、设施等其他生产成本。水稻、玉米、小麦三个品种大灾保险只覆盖产粮规模较大县区50亩以上规模经营主体，其他县区（金寨县、霍山县、叶集区）和50亩以下规模经营主体不享受大灾保险政策。</t>
  </si>
  <si>
    <t>1.拓宽农业保险产品供给。
2.提升农业保险服务功能。
3.拓展农业保险服务领域。
4.广泛开展政策宣传。</t>
  </si>
  <si>
    <t>2016-2020年度政府投资基金</t>
  </si>
  <si>
    <t>1.受我市区位条件、经济发展水平等因素影响，区域内可投资企业项目较少，对社会资本的吸引力较弱，基金放大效用难发挥。
2.基金投资进度较缓慢。                  
3.子基金设立体系不科学。没有按行业分领域设立子基金，存在子基金投资领域重叠的现象，存在同一基金体系下多支子基金投资同一家公司的情况。
4.可投资项目储备不足。  
5.容错激励机制落实不到位。               
6.管理能力有待加强。</t>
  </si>
  <si>
    <t>1.改变财政支持方式，增强决策管理能力。
2.壮大基金规模，提高财政资金放大效应。
3.优化基金设立体系，打造产业基金集合。
4.加强项目库建设，提高基金使用效率。
5.做好基金招商，加大对产业支持。
6.落实容错激励机制，激发投资活力。
7.加强引才育才，提高管理水平。</t>
  </si>
  <si>
    <t>市教体局</t>
  </si>
  <si>
    <t>六安城区义务教育阶段公办学校建设第二个三年行动计划（2016-2020年）</t>
  </si>
  <si>
    <t>1.项目未实行预算绩效管理，教育部门在项目立项时没有同时上报绩效目标申报表，项目执行中未开展绩效监控工。
2.部分项目未办理工程价款结算审计和项目竣工财务决算审计工作。</t>
  </si>
  <si>
    <t>1.教育部门应落实预算编制和执行的主体责任，将预算执行和绩效管理有机结合，着力提高财政资源配置效率；工程建设管理部门应加快工程建设进度，加快预算执行进度，切实发挥财政资金使用效率。
2.加快完成整个项目建设工作，做好项目的工程价款结算审计和项目竣工财务决算审计工作。</t>
  </si>
  <si>
    <t>生态环境局</t>
  </si>
  <si>
    <t>六安市第八批大别山水环境生态补偿资金绩效评价</t>
  </si>
  <si>
    <t>1.合肥市转移支付未及时到位。2.部分项目工程进度缓慢、工程款拨付不及时。3.部分项目预算与实际情况不匹配。4.部分项目工程量增加较大，无审批手续。</t>
  </si>
  <si>
    <t>1.及时下达未到位资金。2.加强工程进度跟踪，及时拨付工程款。3.合理编制项目预算。4.工程量变更要履行相关手续。</t>
  </si>
  <si>
    <t>市住建局</t>
  </si>
  <si>
    <t>2020年度保障性安居工程财政资金（城镇老旧小区改造改造）</t>
  </si>
  <si>
    <t>1.改造标准不高。虽然我市老旧小区改造工作起步较早，但实施的基本为基础类改造内容，改造标准不高，资金投入不足，改造内容不全面，居民参与改造渠道不畅，改造方案未充分征求居民意见，一些群众迫切需要改善的问题没有完全得到解决等。
2.居民改造意愿不强。近年来,六安市棚改工作力度加大，采用了货币化补偿和实物安置等方式解决了很多居住环境差的棚户区居民生活问题，同时，城镇老旧小区改造标准不高，效果不好，因此，造成目前居民愿拆不愿改。
3.体制机制不完善。目前，我市城镇老旧小区改造工作中管理机制不顺，有关部门、街道社区与物管、业委会、施工方之间尚存在管理空白;资金来源单一，均由当地政府投资;有关具体工作安排、工作制度和相关部门职责的制度体系有待进一步完善。</t>
  </si>
  <si>
    <t>1.加大对各县区工作的指导，加大督查巡查力度，严格按照省《老旧小区改造技术导则》要求，按时按质完成年度任务。
2.深入细致做好老旧小区调查摸底，详细做好方案介绍的宣传工作，充分沟通了解小区居民诉求,在技术和资金允许的范围内制定更加完善的设计方案。
3.探索建立老旧小区整治改造后的社区服务管理机制，完善社区党组织、社区居民委员会、业主委员会、物业服务企业“四位一体”的工作联动机制，进一步巩固老旧小区改造成果。
4.及时总结提炼我市老旧小区改造工作经验做法及成效，形成工作信息，并向新安晚报、安徽网、安徽工人报等新闻媒体发稿，联系《直播六安》等媒体栏目，制作城镇老旧小区改造工作专题报道。</t>
  </si>
  <si>
    <t>2020年度保障性安居工程财政资金（公租房保障和棚户区改造）</t>
  </si>
  <si>
    <t>1.棚改资金来源减少。目前我市各地的棚改安置房建设基本以政府投资为主，社会力量参与度不高，融资面小，投资主体单一，且近两年棚改安置房实物安置率高，随着国家棚改资金政策支持力度减小，地方财政资金压力将进一步加大。
2.棚改成本和难度加大。经过“十三五”期间大规模实施棚改，剩余未改造的棚户区项目大多是“难啃的骨头”，区域主要集中在老城区范围内，这些区域的棚户区人口密度大、建筑年代久远、建筑密度大，整体规模偏小，改造成本和改造难度较大。</t>
  </si>
  <si>
    <t>加强棚户区改造实施的精准度，将城市危房和典型的脏乱差区域作为首要改造目标，确保将有限的资金用于确需改造的棚改片区和项目。在认真贯彻国家、省政策要求的基础上，积极引导社会和市场资本参与，多形式探索棚改融资方式和操作模式，并将“限房价、竞地价”的建设方式推广到全市范围内，以不低于市场商品房的品质打造精品棚改安置房。</t>
  </si>
  <si>
    <t>市直机关工作委员会</t>
  </si>
  <si>
    <t>市直机关工作委员会整体支出</t>
  </si>
  <si>
    <t>1.存在专项资金未专账核算，在项目支出科目中列支办公茶叶、保洁费等问题，财务管理不够规范。
2.项目绩效自评报告内容不够详实。</t>
  </si>
  <si>
    <t>1.严格执行国家财经法规和财务管理制度以及有关专项资金管理办法的规定，专项资金要专账核算、专款专用。                                                           2.重视项目绩效自评工作，根据项目具体实施情况，编写详实的绩效自评报告，客观、公正地反映项目实施取得效益成果。年初申报的绩效目标要切合实际，做到细化、量化，便于衡量评价，各项指标要与自评表相一致，做到标准统一。</t>
  </si>
  <si>
    <t>人社局</t>
  </si>
  <si>
    <t>2020年度六安市失业保险基金</t>
  </si>
  <si>
    <t>1.失业保险费未能实现 100%征收，且清收职责不明确。2、失业保险待遇发放存在违规领取现象。3、失业保险基金保值增值仍有挖潜空间。</t>
  </si>
  <si>
    <t>1.加强失业保险费征收宣传，进一步明确社保部门和税务部门清收职责和分工。2.进一步加强失业保险待遇审核工作。3.建立健全风险预警机制，定期对失业保险基金运行状况和风险管控情况开展安全评估。</t>
  </si>
  <si>
    <t>裕安区</t>
  </si>
  <si>
    <t>裕安区2020年度财政综合运行</t>
  </si>
  <si>
    <r>
      <rPr>
        <sz val="10"/>
        <color rgb="FF000000"/>
        <rFont val="宋体"/>
        <charset val="134"/>
      </rPr>
      <t>一般公共预算收入</t>
    </r>
    <r>
      <rPr>
        <sz val="10"/>
        <color rgb="FF000000"/>
        <rFont val="Times New Roman"/>
        <charset val="134"/>
      </rPr>
      <t>146,953</t>
    </r>
    <r>
      <rPr>
        <sz val="10"/>
        <color rgb="FF000000"/>
        <rFont val="宋体"/>
        <charset val="134"/>
      </rPr>
      <t>万元、一般公共预算支出</t>
    </r>
    <r>
      <rPr>
        <sz val="10"/>
        <color rgb="FF000000"/>
        <rFont val="Times New Roman"/>
        <charset val="134"/>
      </rPr>
      <t>691,453</t>
    </r>
    <r>
      <rPr>
        <sz val="10"/>
        <color rgb="FF000000"/>
        <rFont val="宋体"/>
        <charset val="134"/>
      </rPr>
      <t>万元</t>
    </r>
  </si>
  <si>
    <t>1.财源建设基础较为薄弱，收入质量结构有待改善。2.存量资金占比较高，存量资金盘活不够彻底。3.暂付款余额较大，影响了财政可持续性。</t>
  </si>
  <si>
    <t>1.强化税收征管，涵养税源，进一步提高收入质量。2.加大存量资金盘活力度，提高预算资金执行效率。3.加强暂付款管理，防范化解财政风险。</t>
  </si>
  <si>
    <t>市人社局</t>
  </si>
  <si>
    <t>就业创业促进工程</t>
  </si>
  <si>
    <t>1.金安区补贴资金到位不及时，2019年第4季度的公益性岗位补贴及就业见习补贴资金分别于2020年3月17日和20日拨付，资金拨付有所延迟。
2.舒城县就业创业民生工程档案资料管理欠规范，资料不齐全。
3.金寨县就业创业民生工程档案资料管理欠规范资料不齐全。
4.裕安区就业见习补贴资金跨季度拨付，2020年第1季度就业见习补贴资金跨季度拨付。
5.叶集区基础管理工作欠规范，民生工程项目进展表数据出现差错；2020年就业见习人员人数意外伤害险和见习单位指导费尚未发放。
6.霍山县补贴资金拨付滞后，跨年度拨付就业见习补贴资金。
7.霍邱县岗位开发公告公示不完整；补贴资金拨付严重滞后，跨年度拨付公益性岗位及就业见习补贴资金。</t>
  </si>
  <si>
    <t>1.加大就业创业民生工程政策的宣传力度，进一步提升群众满意度；
2.加强资金拨付管理，及时足额拨付各项补贴资金。
3.规范岗位开发公告公示，程序到位。
4.加强基础管理工作，档案资料完整规范，提高数据质量，确保各项数据相符。</t>
  </si>
  <si>
    <t>学前教育促进工程</t>
  </si>
  <si>
    <t>1.项目未分项设立绩效目标。
2.未落实了项目“三查三单”制度。
3.项目年度实施计划未能全面完成，且存在序时进度不符合规定要求的现象。</t>
  </si>
  <si>
    <t>1.新建改扩建项目应严格执行基建项目申报审批程序，编报项目建议书、组织专家调研论证、开展风险评估、撰写可研报告。
2.按照年初目标计划规定的时间进度，合理安排新建改扩建项目的实施时间，如期完成年度实施计划。
3.加强项目资金使用的监督检查工作，进一步提高资金管理水平，做到财务监控有效。</t>
  </si>
  <si>
    <t>市交通局</t>
  </si>
  <si>
    <t>G312六安段（六安西互通至大顾店）改建工程</t>
  </si>
  <si>
    <t>1.项目立项方面，该项目未编制实施方案和绩效目标。G312六安段（六安西互通至大顾店）改建工程未提供项目实施方案、未对该项目设定明确的绩效指标。
2.管理制度健全性方面，项目实施单位未单独制定与该项目相关财务制度，财务管理依照核算单位财务管理制度和债券资金相关管理办法执行。
3.工程施工方面，该项目交工验收报告反映该工程施工和工程资料方面存在部分问题，工程实际完工时间为2020年9月30日略晚于计划完工时间2020年9月15日。</t>
  </si>
  <si>
    <t>1.加强建设项目和资金管理，依法依规使用债券资金，提高资金使用效益。严格执行专项债券资金管理制度，确保专项债券资金安全、规范、有效运行，实现项目预期目标。
2.健全管理制度，该项目实施单位应对该项目制定相关财务制度。严格执行制度，完善各项施工资料。</t>
  </si>
  <si>
    <t>市第二人民医院</t>
  </si>
  <si>
    <t>六安市第二人民医院门诊、内科病房及老年养护院综合大楼项目</t>
  </si>
  <si>
    <t>1.在项目业务管理制度健全性方面，该项目实施单位成立了组织机构，但在责任落实不明确，责任制未具体落实到部门和相关责任人。
2.在资金落实方面，该项目资金支付率较低。截至2021年4月30日，该项目到位专项债券资金16,000.00万元，已支付9,560.61万元，资金支付率为59.75%。</t>
  </si>
  <si>
    <t>1.加强建设项目和资金管理，依法依规使用债券资金，提高资金使用效益。严格执行专项债券资金管理制度，确保专项债券资金安全、规范、有效运行，实现项目预期目标。
2.项目主管部门应根据项目建设工期和年度建设任务合理提出资金要求，财政部门督促加快债权资金使用，定期开展专项核查，切实发挥专项债券资金使用效益。 
3.建立健全责任清晰、分工负责的责任体系，将责任明确落实到各级各部门和相关责任人。</t>
  </si>
  <si>
    <t>市职业技术学院/皖西卫生职业学院</t>
  </si>
  <si>
    <t>六安市本级公办高校项目</t>
  </si>
  <si>
    <t>1. 在资金落实方面，该项目资金支付率较低。截至2021年4月30日，到位专项债券资金27,100.00万元，已支付21,336.42万元，资金支付率为78.73%。
2.管理制度健全性方面，项目实施单位未单独制定与该项目相关财务制度，财务管理依照核算单位财务管理制度和债券资金相关管理办法执行。
3.工程施工资料完整性方面，经抽查项目施工日志及监理日志，存在部分施工日志记录人未签字、温度等要素记录不全等不规范情形。</t>
  </si>
  <si>
    <t>1.项目主管部门应根据项目建设工期和年度建设任务合理提出资金要求，财政部门督促加快债权资金使用，定期开展专项核查，切实发挥专项债券资金使用效益。
2.健全管理制度，该项目实施单位应对该项目制定相关财务制度。严格执行制度，完善各项施工资料。</t>
  </si>
  <si>
    <t>六安市城区立体（含地下）停车场项目</t>
  </si>
  <si>
    <t>1.经检查发现，各项工程法人授权情况仅将军路小学项目提供资料但法人授权书无日期。
2工程施工资料完整性方面.经抽查项目施工日志及监理日志，存在部分施工日志记录人未签字、温度等要素记录不全等不规范情形</t>
  </si>
  <si>
    <t xml:space="preserve">1.项目主管部门应根据项目建设工期和年度建设任务合理提出资金要求，财政部门督促加快债权资金使用，定期开展专项核查，切实发挥专项债券资金使用效益。
2.建立健全管理制度，严格执行各项制度，做好档案编制和管理工作。 </t>
  </si>
  <si>
    <t>市人民医院</t>
  </si>
  <si>
    <t>市人民医院门急诊楼、DSA中心和内科病房楼工程</t>
  </si>
  <si>
    <t>1.在项目业务管理制度健全性方面，该项目实施单位成立了组织机构，但在责任落实不明确，责任制未具体落实到部门和相关责任人。
2. 在资金落实方面，该项目资金支付率较低。截至2021年4月30日，该项目到位专项债券资金7,200.00万元，已支付债券资金4,176.48万元，资金支付率为58.01%。 
3.工程施工资料完整性方面，经抽查项目施工日志及监理日志，存在部分施工日志记录人未签字、温度等要素记录不全等不规范情形。</t>
  </si>
  <si>
    <t xml:space="preserve">1.加强建设项目和资金管理，依法依规使用债券资金，提高资金使用效益。严格执行专项债券资金管理制度，确保专项债券资金安全、规范、有效运行，实现项目预期目标。
2.项目主管部门应根据项目建设工期和年度建设任务合理提出资金要求，财政部门督促加快债权资金使用，定期开展专项核查，切实发挥专项债券资金使用效益。 </t>
  </si>
  <si>
    <t>市中医院</t>
  </si>
  <si>
    <t>市中医院医疗综合楼项目（中医药传承创新工程）</t>
  </si>
  <si>
    <t>1.经检查发现，部分医疗设备、器材采购支出不属于该项目专项债券资金使用范围。
2.在资金落实方面，该项目资金支付率低。截至2021年4月30日该项目专项债券资金到位4,000.00万元，已支付835.25万元，资金支付率为20.88%。</t>
  </si>
  <si>
    <t>1.加强建设项目和资金管理，依法依规使用债券资金，提高资金使用效益。严格执行专项债券资金管理制度，确保专项债券资金安全、规范、有效运行，实现项目预期目标。
2.项目主管部门应根据项目建设工期和年度建设任务合理提出资金要求，财政部门督促加快债权资金使用，定期开展专项核查，切实发挥专项债券资金使用效益。</t>
  </si>
  <si>
    <t>S244罗岗至分路口新建公路工程</t>
  </si>
  <si>
    <t>1.在资金落实方面，该项目资金支付率较低。截至2021年4月30日，到位专项债券资金28,781.00万元，已支付债券资金21,468.65万元，资金支付率74.59%。
2. 管理制度健全性方面，项目实施单位未单独制定与该项目相关财务制度，财务管理依照核算单位财务管理制度和债券资金相关管理办法执行。</t>
  </si>
  <si>
    <t>1.项目主管部门应根据项目建设工期和年度建设任务合理提出资金要求，财政部门督促加快债权资金使用，定期开展专项核查，切实发挥专项债券资金使用效益。 
2.健全管理制度，该项目实施单位应对该项目制定相关财务制度。</t>
  </si>
  <si>
    <t>S325六安马头至长集段新建工程</t>
  </si>
  <si>
    <t>1.在资金落实方面，该项目资金支付率较低。截至2021年4月30日，到位专项债券资金28,590.00万元，已支付11,886.65元，资金支付率41.58%。
2.管理制度健全性方面，项目实施单位未单独制定与该项目相关财务制度，财务管理依照核算单位财务管理制度和债券资金相关管理办法执行。</t>
  </si>
  <si>
    <t>市妇幼保健院</t>
  </si>
  <si>
    <t>市妇幼保健院妇幼健康综合楼项目</t>
  </si>
  <si>
    <t>1. 管理制度健全性方面，项目实施单位未单独制定与该项目相关财务制度，财务管理依照核算单位财务管理制度和债券资金相关管理办法执行。
2.在资金落实方面，该项目资金支付率较低。截至2021年4月30日，到位专项债券资金2,649.00万元，已支付债券资金937.04万元，资金支付率为35.37%。</t>
  </si>
  <si>
    <t>市技师学院</t>
  </si>
  <si>
    <t>技师学院产教融合实训基地（第二校区）建设项目</t>
  </si>
  <si>
    <t>工程施工资料完整性方面，经抽查项目施工日志及监理日志，存在部分施工日志记录人未签字、温度等要素记录不全等不规范情形。</t>
  </si>
  <si>
    <t>建立健全管理制度，严格执行各项制度，做好档案编制和管理工作。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</si>
</sst>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28">
    <font>
      <sz val="11"/>
      <color theme="1"/>
      <name val="宋体"/>
      <charset val="134"/>
      <scheme val="minor"/>
    </font>
    <font>
      <sz val="10"/>
      <color theme="1"/>
      <name val="宋体"/>
      <charset val="134"/>
    </font>
    <font>
      <sz val="20"/>
      <color theme="1"/>
      <name val="方正小标宋简体"/>
      <charset val="134"/>
    </font>
    <font>
      <b/>
      <sz val="10"/>
      <color theme="1"/>
      <name val="宋体"/>
      <charset val="134"/>
    </font>
    <font>
      <sz val="10"/>
      <color indexed="8"/>
      <name val="宋体"/>
      <charset val="134"/>
    </font>
    <font>
      <sz val="10"/>
      <color rgb="FF000000"/>
      <name val="宋体"/>
      <charset val="134"/>
    </font>
    <font>
      <sz val="10"/>
      <name val="宋体"/>
      <charset val="134"/>
      <scheme val="major"/>
    </font>
    <font>
      <sz val="10"/>
      <color theme="1"/>
      <name val="宋体"/>
      <charset val="134"/>
      <scheme val="minor"/>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43" fontId="8" fillId="0" borderId="1" xfId="8" applyFont="1" applyBorder="1" applyAlignment="1">
      <alignment horizontal="center" vertical="center" wrapText="1"/>
    </xf>
    <xf numFmtId="43" fontId="5" fillId="0" borderId="1" xfId="8"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SheetLayoutView="70" topLeftCell="A4" workbookViewId="0">
      <selection activeCell="L6" sqref="L6"/>
    </sheetView>
  </sheetViews>
  <sheetFormatPr defaultColWidth="8.72727272727273" defaultRowHeight="21" customHeight="1" outlineLevelCol="6"/>
  <cols>
    <col min="1" max="1" width="6" style="2" customWidth="1"/>
    <col min="2" max="2" width="9.25454545454545" style="2" customWidth="1"/>
    <col min="3" max="3" width="10.1545454545455" style="2" customWidth="1"/>
    <col min="4" max="4" width="9.99090909090909" style="2" customWidth="1"/>
    <col min="5" max="5" width="5.88181818181818" style="2" customWidth="1"/>
    <col min="6" max="6" width="52.3818181818182" style="2" customWidth="1"/>
    <col min="7" max="7" width="44.9181818181818" style="2" customWidth="1"/>
    <col min="8" max="16384" width="8.72727272727273" style="2"/>
  </cols>
  <sheetData>
    <row r="1" ht="15" customHeight="1" spans="1:1">
      <c r="A1" s="3" t="s">
        <v>0</v>
      </c>
    </row>
    <row r="2" ht="37" customHeight="1" spans="1:7">
      <c r="A2" s="4" t="s">
        <v>1</v>
      </c>
      <c r="B2" s="4"/>
      <c r="C2" s="4"/>
      <c r="D2" s="4"/>
      <c r="E2" s="4"/>
      <c r="F2" s="4"/>
      <c r="G2" s="4"/>
    </row>
    <row r="3" s="1" customFormat="1" ht="35" customHeight="1" spans="1:7">
      <c r="A3" s="5" t="s">
        <v>2</v>
      </c>
      <c r="B3" s="5" t="s">
        <v>3</v>
      </c>
      <c r="C3" s="5" t="s">
        <v>4</v>
      </c>
      <c r="D3" s="5" t="s">
        <v>5</v>
      </c>
      <c r="E3" s="5" t="s">
        <v>6</v>
      </c>
      <c r="F3" s="5" t="s">
        <v>7</v>
      </c>
      <c r="G3" s="5" t="s">
        <v>8</v>
      </c>
    </row>
    <row r="4" s="1" customFormat="1" ht="126" customHeight="1" spans="1:7">
      <c r="A4" s="6">
        <v>1</v>
      </c>
      <c r="B4" s="7" t="s">
        <v>9</v>
      </c>
      <c r="C4" s="8" t="s">
        <v>10</v>
      </c>
      <c r="D4" s="9">
        <v>400</v>
      </c>
      <c r="E4" s="7" t="s">
        <v>11</v>
      </c>
      <c r="F4" s="10" t="s">
        <v>12</v>
      </c>
      <c r="G4" s="10" t="s">
        <v>13</v>
      </c>
    </row>
    <row r="5" s="1" customFormat="1" ht="156" customHeight="1" spans="1:7">
      <c r="A5" s="6">
        <v>2</v>
      </c>
      <c r="B5" s="7" t="s">
        <v>14</v>
      </c>
      <c r="C5" s="8" t="s">
        <v>15</v>
      </c>
      <c r="D5" s="9">
        <v>60000</v>
      </c>
      <c r="E5" s="7" t="s">
        <v>16</v>
      </c>
      <c r="F5" s="10" t="s">
        <v>17</v>
      </c>
      <c r="G5" s="10" t="s">
        <v>18</v>
      </c>
    </row>
    <row r="6" s="1" customFormat="1" ht="148" customHeight="1" spans="1:7">
      <c r="A6" s="6">
        <v>3</v>
      </c>
      <c r="B6" s="7" t="s">
        <v>19</v>
      </c>
      <c r="C6" s="8" t="s">
        <v>20</v>
      </c>
      <c r="D6" s="9">
        <v>7564</v>
      </c>
      <c r="E6" s="7" t="s">
        <v>21</v>
      </c>
      <c r="F6" s="10" t="s">
        <v>22</v>
      </c>
      <c r="G6" s="10" t="s">
        <v>23</v>
      </c>
    </row>
    <row r="7" s="1" customFormat="1" ht="98" customHeight="1" spans="1:7">
      <c r="A7" s="6">
        <v>4</v>
      </c>
      <c r="B7" s="11" t="s">
        <v>24</v>
      </c>
      <c r="C7" s="12" t="s">
        <v>25</v>
      </c>
      <c r="D7" s="11">
        <v>21878.7</v>
      </c>
      <c r="E7" s="13" t="s">
        <v>21</v>
      </c>
      <c r="F7" s="10" t="s">
        <v>26</v>
      </c>
      <c r="G7" s="10" t="s">
        <v>27</v>
      </c>
    </row>
    <row r="8" s="1" customFormat="1" ht="130" customHeight="1" spans="1:7">
      <c r="A8" s="6">
        <v>5</v>
      </c>
      <c r="B8" s="11" t="s">
        <v>24</v>
      </c>
      <c r="C8" s="12" t="s">
        <v>28</v>
      </c>
      <c r="D8" s="14">
        <v>205000</v>
      </c>
      <c r="E8" s="14" t="s">
        <v>11</v>
      </c>
      <c r="F8" s="15" t="s">
        <v>29</v>
      </c>
      <c r="G8" s="15" t="s">
        <v>30</v>
      </c>
    </row>
    <row r="9" s="1" customFormat="1" ht="105" customHeight="1" spans="1:7">
      <c r="A9" s="6">
        <v>6</v>
      </c>
      <c r="B9" s="7" t="s">
        <v>31</v>
      </c>
      <c r="C9" s="8" t="s">
        <v>32</v>
      </c>
      <c r="D9" s="7">
        <v>40900</v>
      </c>
      <c r="E9" s="7" t="s">
        <v>21</v>
      </c>
      <c r="F9" s="16" t="s">
        <v>33</v>
      </c>
      <c r="G9" s="16" t="s">
        <v>34</v>
      </c>
    </row>
    <row r="10" s="1" customFormat="1" ht="75" customHeight="1" spans="1:7">
      <c r="A10" s="6">
        <v>7</v>
      </c>
      <c r="B10" s="7" t="s">
        <v>35</v>
      </c>
      <c r="C10" s="8" t="s">
        <v>36</v>
      </c>
      <c r="D10" s="7">
        <v>21870</v>
      </c>
      <c r="E10" s="7" t="s">
        <v>21</v>
      </c>
      <c r="F10" s="16" t="s">
        <v>37</v>
      </c>
      <c r="G10" s="16" t="s">
        <v>38</v>
      </c>
    </row>
    <row r="11" s="1" customFormat="1" ht="203" customHeight="1" spans="1:7">
      <c r="A11" s="6">
        <v>8</v>
      </c>
      <c r="B11" s="11" t="s">
        <v>39</v>
      </c>
      <c r="C11" s="12" t="s">
        <v>40</v>
      </c>
      <c r="D11" s="17">
        <v>9311.6</v>
      </c>
      <c r="E11" s="17" t="s">
        <v>21</v>
      </c>
      <c r="F11" s="16" t="s">
        <v>41</v>
      </c>
      <c r="G11" s="16" t="s">
        <v>42</v>
      </c>
    </row>
    <row r="12" s="1" customFormat="1" ht="130" customHeight="1" spans="1:7">
      <c r="A12" s="6">
        <v>9</v>
      </c>
      <c r="B12" s="11" t="s">
        <v>39</v>
      </c>
      <c r="C12" s="12" t="s">
        <v>43</v>
      </c>
      <c r="D12" s="11">
        <v>312631.71</v>
      </c>
      <c r="E12" s="17" t="s">
        <v>21</v>
      </c>
      <c r="F12" s="16" t="s">
        <v>44</v>
      </c>
      <c r="G12" s="16" t="s">
        <v>45</v>
      </c>
    </row>
    <row r="13" s="1" customFormat="1" ht="126" customHeight="1" spans="1:7">
      <c r="A13" s="6">
        <v>10</v>
      </c>
      <c r="B13" s="18" t="s">
        <v>46</v>
      </c>
      <c r="C13" s="19" t="s">
        <v>47</v>
      </c>
      <c r="D13" s="18">
        <v>631.64</v>
      </c>
      <c r="E13" s="18" t="s">
        <v>21</v>
      </c>
      <c r="F13" s="15" t="s">
        <v>48</v>
      </c>
      <c r="G13" s="15" t="s">
        <v>49</v>
      </c>
    </row>
    <row r="14" s="1" customFormat="1" ht="74" customHeight="1" spans="1:7">
      <c r="A14" s="6">
        <v>11</v>
      </c>
      <c r="B14" s="20" t="s">
        <v>50</v>
      </c>
      <c r="C14" s="15" t="s">
        <v>51</v>
      </c>
      <c r="D14" s="21">
        <v>29752.82</v>
      </c>
      <c r="E14" s="14" t="s">
        <v>11</v>
      </c>
      <c r="F14" s="15" t="s">
        <v>52</v>
      </c>
      <c r="G14" s="15" t="s">
        <v>53</v>
      </c>
    </row>
    <row r="15" s="1" customFormat="1" ht="113" customHeight="1" spans="1:7">
      <c r="A15" s="6">
        <v>12</v>
      </c>
      <c r="B15" s="20" t="s">
        <v>54</v>
      </c>
      <c r="C15" s="15" t="s">
        <v>55</v>
      </c>
      <c r="D15" s="22" t="s">
        <v>56</v>
      </c>
      <c r="E15" s="14" t="s">
        <v>11</v>
      </c>
      <c r="F15" s="15" t="s">
        <v>57</v>
      </c>
      <c r="G15" s="15" t="s">
        <v>58</v>
      </c>
    </row>
    <row r="16" ht="189" customHeight="1" spans="1:7">
      <c r="A16" s="23">
        <v>13</v>
      </c>
      <c r="B16" s="20" t="s">
        <v>59</v>
      </c>
      <c r="C16" s="10" t="s">
        <v>60</v>
      </c>
      <c r="D16" s="14">
        <v>3130.48</v>
      </c>
      <c r="E16" s="14" t="s">
        <v>21</v>
      </c>
      <c r="F16" s="24" t="s">
        <v>61</v>
      </c>
      <c r="G16" s="24" t="s">
        <v>62</v>
      </c>
    </row>
    <row r="17" ht="110" customHeight="1" spans="1:7">
      <c r="A17" s="23">
        <v>14</v>
      </c>
      <c r="B17" s="14" t="s">
        <v>31</v>
      </c>
      <c r="C17" s="10" t="s">
        <v>63</v>
      </c>
      <c r="D17" s="14">
        <v>42601.2</v>
      </c>
      <c r="E17" s="14" t="s">
        <v>21</v>
      </c>
      <c r="F17" s="24" t="s">
        <v>64</v>
      </c>
      <c r="G17" s="24" t="s">
        <v>65</v>
      </c>
    </row>
    <row r="18" ht="132" customHeight="1" spans="1:7">
      <c r="A18" s="23">
        <v>15</v>
      </c>
      <c r="B18" s="14" t="s">
        <v>66</v>
      </c>
      <c r="C18" s="25" t="s">
        <v>67</v>
      </c>
      <c r="D18" s="26">
        <f>(782093668.49+19615480)/10000</f>
        <v>80170.914849</v>
      </c>
      <c r="E18" s="26" t="s">
        <v>21</v>
      </c>
      <c r="F18" s="10" t="s">
        <v>68</v>
      </c>
      <c r="G18" s="10" t="s">
        <v>69</v>
      </c>
    </row>
    <row r="19" ht="138" customHeight="1" spans="1:7">
      <c r="A19" s="23">
        <v>16</v>
      </c>
      <c r="B19" s="14" t="s">
        <v>70</v>
      </c>
      <c r="C19" s="25" t="s">
        <v>71</v>
      </c>
      <c r="D19" s="27">
        <v>14347.69</v>
      </c>
      <c r="E19" s="26" t="s">
        <v>21</v>
      </c>
      <c r="F19" s="10" t="s">
        <v>72</v>
      </c>
      <c r="G19" s="10" t="s">
        <v>73</v>
      </c>
    </row>
    <row r="20" ht="124" customHeight="1" spans="1:7">
      <c r="A20" s="23">
        <v>17</v>
      </c>
      <c r="B20" s="14" t="s">
        <v>74</v>
      </c>
      <c r="C20" s="25" t="s">
        <v>75</v>
      </c>
      <c r="D20" s="28">
        <f>1.8588*10000+1.01*10000-328</f>
        <v>28360</v>
      </c>
      <c r="E20" s="26" t="s">
        <v>21</v>
      </c>
      <c r="F20" s="10" t="s">
        <v>76</v>
      </c>
      <c r="G20" s="10" t="s">
        <v>77</v>
      </c>
    </row>
    <row r="21" ht="86" customHeight="1" spans="1:7">
      <c r="A21" s="23">
        <v>18</v>
      </c>
      <c r="B21" s="14" t="s">
        <v>39</v>
      </c>
      <c r="C21" s="25" t="s">
        <v>78</v>
      </c>
      <c r="D21" s="27">
        <v>12887.3</v>
      </c>
      <c r="E21" s="26" t="s">
        <v>21</v>
      </c>
      <c r="F21" s="10" t="s">
        <v>79</v>
      </c>
      <c r="G21" s="10" t="s">
        <v>80</v>
      </c>
    </row>
    <row r="22" ht="132" customHeight="1" spans="1:7">
      <c r="A22" s="23">
        <v>19</v>
      </c>
      <c r="B22" s="14" t="s">
        <v>81</v>
      </c>
      <c r="C22" s="25" t="s">
        <v>82</v>
      </c>
      <c r="D22" s="27">
        <v>4176.48</v>
      </c>
      <c r="E22" s="26" t="s">
        <v>21</v>
      </c>
      <c r="F22" s="10" t="s">
        <v>83</v>
      </c>
      <c r="G22" s="10" t="s">
        <v>84</v>
      </c>
    </row>
    <row r="23" ht="111" customHeight="1" spans="1:7">
      <c r="A23" s="23">
        <v>20</v>
      </c>
      <c r="B23" s="14" t="s">
        <v>85</v>
      </c>
      <c r="C23" s="25" t="s">
        <v>86</v>
      </c>
      <c r="D23" s="27">
        <v>2653.46</v>
      </c>
      <c r="E23" s="26" t="s">
        <v>21</v>
      </c>
      <c r="F23" s="10" t="s">
        <v>87</v>
      </c>
      <c r="G23" s="10" t="s">
        <v>88</v>
      </c>
    </row>
    <row r="24" ht="92" customHeight="1" spans="1:7">
      <c r="A24" s="23">
        <v>21</v>
      </c>
      <c r="B24" s="14" t="s">
        <v>66</v>
      </c>
      <c r="C24" s="25" t="s">
        <v>89</v>
      </c>
      <c r="D24" s="27">
        <v>21468.65</v>
      </c>
      <c r="E24" s="26" t="s">
        <v>21</v>
      </c>
      <c r="F24" s="10" t="s">
        <v>90</v>
      </c>
      <c r="G24" s="10" t="s">
        <v>91</v>
      </c>
    </row>
    <row r="25" ht="89" customHeight="1" spans="1:7">
      <c r="A25" s="23">
        <v>22</v>
      </c>
      <c r="B25" s="14" t="s">
        <v>66</v>
      </c>
      <c r="C25" s="25" t="s">
        <v>92</v>
      </c>
      <c r="D25" s="27">
        <v>11886.65</v>
      </c>
      <c r="E25" s="26" t="s">
        <v>11</v>
      </c>
      <c r="F25" s="10" t="s">
        <v>93</v>
      </c>
      <c r="G25" s="10" t="s">
        <v>91</v>
      </c>
    </row>
    <row r="26" ht="110" customHeight="1" spans="1:7">
      <c r="A26" s="23">
        <v>23</v>
      </c>
      <c r="B26" s="14" t="s">
        <v>94</v>
      </c>
      <c r="C26" s="25" t="s">
        <v>95</v>
      </c>
      <c r="D26" s="27">
        <v>937.04</v>
      </c>
      <c r="E26" s="26" t="s">
        <v>21</v>
      </c>
      <c r="F26" s="10" t="s">
        <v>96</v>
      </c>
      <c r="G26" s="10" t="s">
        <v>88</v>
      </c>
    </row>
    <row r="27" ht="83" customHeight="1" spans="1:7">
      <c r="A27" s="23">
        <v>24</v>
      </c>
      <c r="B27" s="14" t="s">
        <v>97</v>
      </c>
      <c r="C27" s="25" t="s">
        <v>98</v>
      </c>
      <c r="D27" s="27">
        <v>8980</v>
      </c>
      <c r="E27" s="26" t="s">
        <v>21</v>
      </c>
      <c r="F27" s="10" t="s">
        <v>99</v>
      </c>
      <c r="G27" s="10" t="s">
        <v>100</v>
      </c>
    </row>
  </sheetData>
  <mergeCells count="1">
    <mergeCell ref="A2:G2"/>
  </mergeCells>
  <printOptions horizontalCentered="1"/>
  <pageMargins left="0.554861111111111" right="0.554861111111111" top="0.590277777777778" bottom="0.66875" header="0.5" footer="0.5"/>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重点项目（政策）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yhyang</cp:lastModifiedBy>
  <dcterms:created xsi:type="dcterms:W3CDTF">2021-08-22T08:32:00Z</dcterms:created>
  <dcterms:modified xsi:type="dcterms:W3CDTF">2023-07-17T07:02:48Z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8698735C201340678BA157379892A9E4</vt:lpwstr>
  </property>
  <property fmtid="{D5CDD505-2E9C-101B-9397-08002B2CF9AE}" pid="3" name="KSOProductBuildVer">
    <vt:lpwstr>2052-11.1.0.14309</vt:lpwstr>
  </property>
</Properties>
</file>