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47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<sst xmlns="http://schemas.openxmlformats.org/spreadsheetml/2006/main" count="335">
  <si>
    <t>六安市职工基本医疗保险按病种分组付费病种及医保支付标准（第一批）</t>
  </si>
  <si>
    <t>序号</t>
  </si>
  <si>
    <t>疾病名称</t>
  </si>
  <si>
    <t>系统</t>
  </si>
  <si>
    <t>主要治疗方式</t>
  </si>
  <si>
    <t>有关规定</t>
  </si>
  <si>
    <t>省属病种定额</t>
  </si>
  <si>
    <t>适用医院等级</t>
  </si>
  <si>
    <t>市级医保支付标准(万元)</t>
  </si>
  <si>
    <t>医保支付比例(%)</t>
  </si>
  <si>
    <t>医保支付定额</t>
  </si>
  <si>
    <t>患者自付比例</t>
  </si>
  <si>
    <r>
      <rPr>
        <sz val="9"/>
        <color rgb="FF000000"/>
        <rFont val="Times New Roman"/>
        <charset val="134"/>
      </rPr>
      <t>IgA</t>
    </r>
    <r>
      <rPr>
        <sz val="9"/>
        <color rgb="FF000000"/>
        <rFont val="方正仿宋_GBK"/>
        <charset val="134"/>
      </rPr>
      <t>肾病</t>
    </r>
  </si>
  <si>
    <t>ZDZ941</t>
  </si>
  <si>
    <t>肾脏活检加内科综合治疗。</t>
  </si>
  <si>
    <t>ZLFS00911</t>
  </si>
  <si>
    <r>
      <rPr>
        <sz val="9"/>
        <color rgb="FF000000"/>
        <rFont val="方正仿宋_GBK"/>
        <charset val="134"/>
      </rPr>
      <t>住院日≥</t>
    </r>
    <r>
      <rPr>
        <sz val="9"/>
        <color rgb="FF000000"/>
        <rFont val="Times New Roman"/>
        <charset val="134"/>
      </rPr>
      <t>7</t>
    </r>
    <r>
      <rPr>
        <sz val="9"/>
        <color rgb="FF000000"/>
        <rFont val="方正仿宋_GBK"/>
        <charset val="134"/>
      </rPr>
      <t>天，含肾脏病理学检查。</t>
    </r>
  </si>
  <si>
    <t>二级</t>
  </si>
  <si>
    <t>鼻窦恶性肿瘤</t>
  </si>
  <si>
    <t>ZDZ1282</t>
  </si>
  <si>
    <t>外科手术治疗。</t>
  </si>
  <si>
    <t>ZLFS00338</t>
  </si>
  <si>
    <t>不含修复治疗。</t>
  </si>
  <si>
    <t>鼻咽癌</t>
  </si>
  <si>
    <t>ZDZ620</t>
  </si>
  <si>
    <t>局部晚期辅助化疗或晚期姑息化疗。</t>
  </si>
  <si>
    <t>ZLFS01165</t>
  </si>
  <si>
    <t>鼻中隔偏曲</t>
  </si>
  <si>
    <t>ZDZ362</t>
  </si>
  <si>
    <r>
      <rPr>
        <sz val="9"/>
        <color rgb="FF000000"/>
        <rFont val="方正仿宋_GBK"/>
        <charset val="134"/>
      </rPr>
      <t>病态窦房结综合征或二度Ⅱ型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三度房室传导阻滞</t>
    </r>
  </si>
  <si>
    <t>ZDZ148</t>
  </si>
  <si>
    <t>永久性起搏器植入术（单腔）。</t>
  </si>
  <si>
    <t>ZLFS00372</t>
  </si>
  <si>
    <t>三级</t>
  </si>
  <si>
    <t>永久性起搏器植入术（双腔）。</t>
  </si>
  <si>
    <t>ZLFS00376</t>
  </si>
  <si>
    <t>不稳定性心绞痛</t>
  </si>
  <si>
    <t>ZDZ959</t>
  </si>
  <si>
    <r>
      <rPr>
        <sz val="9"/>
        <color rgb="FFFF0000"/>
        <rFont val="方正仿宋_GBK"/>
        <charset val="134"/>
      </rPr>
      <t>介入治疗（</t>
    </r>
    <r>
      <rPr>
        <sz val="9"/>
        <color rgb="FFFF0000"/>
        <rFont val="Times New Roman"/>
        <charset val="134"/>
      </rPr>
      <t>1</t>
    </r>
    <r>
      <rPr>
        <sz val="9"/>
        <color rgb="FFFF0000"/>
        <rFont val="方正仿宋_GBK"/>
        <charset val="134"/>
      </rPr>
      <t>枚支架）。</t>
    </r>
  </si>
  <si>
    <t>ZLFS01173</t>
  </si>
  <si>
    <r>
      <rPr>
        <sz val="9"/>
        <color rgb="FFFF0000"/>
        <rFont val="方正仿宋_GBK"/>
        <charset val="134"/>
      </rPr>
      <t>介入治疗（</t>
    </r>
    <r>
      <rPr>
        <sz val="9"/>
        <color rgb="FFFF0000"/>
        <rFont val="Times New Roman"/>
        <charset val="134"/>
      </rPr>
      <t>2</t>
    </r>
    <r>
      <rPr>
        <sz val="9"/>
        <color rgb="FFFF0000"/>
        <rFont val="方正仿宋_GBK"/>
        <charset val="134"/>
      </rPr>
      <t>枚及以上支架）。</t>
    </r>
  </si>
  <si>
    <t>ZLFS01174</t>
  </si>
  <si>
    <t>带状疱疹</t>
  </si>
  <si>
    <t>ZDZ156</t>
  </si>
  <si>
    <t>内科综合治疗。</t>
  </si>
  <si>
    <t>ZLFS00373</t>
  </si>
  <si>
    <t>限皮肤科住院患者。</t>
  </si>
  <si>
    <t>单纯性孔源性视网膜脱离</t>
  </si>
  <si>
    <t>ZDZ360</t>
  </si>
  <si>
    <t>外科手术治疗（外路）。</t>
  </si>
  <si>
    <t>ZLFS00449</t>
  </si>
  <si>
    <t>外路是指巩膜扣带术等。</t>
  </si>
  <si>
    <t>外科手术治疗（内路）。</t>
  </si>
  <si>
    <t>ZLFS00450</t>
  </si>
  <si>
    <t>内路是指玻璃体视网膜联合术等。</t>
  </si>
  <si>
    <t>胆管结石</t>
  </si>
  <si>
    <t>ZDZ357</t>
  </si>
  <si>
    <t>含肝内、肝外胆管内结石。</t>
  </si>
  <si>
    <t>胆总管结石</t>
  </si>
  <si>
    <t>ZDZ016</t>
  </si>
  <si>
    <r>
      <rPr>
        <sz val="9"/>
        <color rgb="FFFF0000"/>
        <rFont val="方正仿宋_GBK"/>
        <charset val="134"/>
      </rPr>
      <t>经内镜逆行性胆管取石术</t>
    </r>
    <r>
      <rPr>
        <sz val="9"/>
        <color rgb="FFFF0000"/>
        <rFont val="Times New Roman"/>
        <charset val="134"/>
      </rPr>
      <t>(ERCP)</t>
    </r>
    <r>
      <rPr>
        <sz val="9"/>
        <color rgb="FFFF0000"/>
        <rFont val="方正仿宋_GBK"/>
        <charset val="134"/>
      </rPr>
      <t>。</t>
    </r>
  </si>
  <si>
    <t>ZLFS00613</t>
  </si>
  <si>
    <t>1.5？</t>
  </si>
  <si>
    <t>肺癌</t>
  </si>
  <si>
    <t>ZDZ366</t>
  </si>
  <si>
    <t>外科手术治疗（经腔镜手术方式）</t>
  </si>
  <si>
    <t>ZLFS00645</t>
  </si>
  <si>
    <t>3.2？</t>
  </si>
  <si>
    <t>精确放疗。</t>
  </si>
  <si>
    <t>ZLFS00619</t>
  </si>
  <si>
    <t>肝硬化</t>
  </si>
  <si>
    <t>ZDZ323</t>
  </si>
  <si>
    <t>内镜下食管胃底静脉曲张套扎等治疗。</t>
  </si>
  <si>
    <t>ZLFS00908</t>
  </si>
  <si>
    <t>包含曲张静脉套扎、硬化剂、组织胶等治疗方法。限已经明确诊断并在消化内科住院的肝硬化患者。</t>
  </si>
  <si>
    <r>
      <rPr>
        <sz val="9"/>
        <color rgb="FF000000"/>
        <rFont val="方正仿宋_GBK"/>
        <charset val="134"/>
      </rPr>
      <t>住院日≥</t>
    </r>
    <r>
      <rPr>
        <sz val="9"/>
        <color rgb="FF000000"/>
        <rFont val="Times New Roman"/>
        <charset val="134"/>
      </rPr>
      <t xml:space="preserve">5 </t>
    </r>
    <r>
      <rPr>
        <sz val="9"/>
        <color rgb="FF000000"/>
        <rFont val="方正仿宋_GBK"/>
        <charset val="134"/>
      </rPr>
      <t>天。</t>
    </r>
  </si>
  <si>
    <t>肝硬化门静脉高压顽固性腹水</t>
  </si>
  <si>
    <t>ZDZ1285</t>
  </si>
  <si>
    <t>腹水浓缩回输或肾脏替代治疗或收缩血管活性药物治疗。</t>
  </si>
  <si>
    <t>ZLFS01177</t>
  </si>
  <si>
    <t>限普通利尿治疗无效患者。限传染科或感染科住院治疗。</t>
  </si>
  <si>
    <t>2.0？</t>
  </si>
  <si>
    <t>宫颈癌</t>
  </si>
  <si>
    <t>ZDZ031</t>
  </si>
  <si>
    <t>外科手术治疗（开放手术方式）。</t>
  </si>
  <si>
    <t>ZLFS00644</t>
  </si>
  <si>
    <t>外科手术治疗（经腔镜手术方式）。</t>
  </si>
  <si>
    <t>1.3？</t>
  </si>
  <si>
    <t>术前术后辅助化疗或晚期姑息化疗。</t>
  </si>
  <si>
    <t>ZLFS00624</t>
  </si>
  <si>
    <t>普通放疗（外照射）加腔内放疗。</t>
  </si>
  <si>
    <t>ZLFS00626</t>
  </si>
  <si>
    <t>单纯外照射或者单纯腔内放疗不实行按病种付费。</t>
  </si>
  <si>
    <t>精确放疗加腔内放疗加同步化疗。</t>
  </si>
  <si>
    <t>ZLFS00627</t>
  </si>
  <si>
    <r>
      <rPr>
        <sz val="9"/>
        <color rgb="FF000000"/>
        <rFont val="方正仿宋_GBK"/>
        <charset val="134"/>
      </rPr>
      <t>一次住院过程</t>
    </r>
    <r>
      <rPr>
        <sz val="9"/>
        <color rgb="FF000000"/>
        <rFont val="Times New Roman"/>
        <charset val="134"/>
      </rPr>
      <t>,</t>
    </r>
    <r>
      <rPr>
        <sz val="9"/>
        <color rgb="FF000000"/>
        <rFont val="方正仿宋_GBK"/>
        <charset val="134"/>
      </rPr>
      <t>三种治疗同时存在并完成</t>
    </r>
    <r>
      <rPr>
        <sz val="9"/>
        <color rgb="FF000000"/>
        <rFont val="Times New Roman"/>
        <charset val="134"/>
      </rPr>
      <t>,</t>
    </r>
    <r>
      <rPr>
        <sz val="9"/>
        <color rgb="FF000000"/>
        <rFont val="方正仿宋_GBK"/>
        <charset val="134"/>
      </rPr>
      <t>符合按病种付费范围。</t>
    </r>
  </si>
  <si>
    <t>冠心病合并心脏瓣膜病变</t>
  </si>
  <si>
    <t>ZDZ035</t>
  </si>
  <si>
    <t>搭桥术加人工瓣膜置换或成形术（双瓣膜）。</t>
  </si>
  <si>
    <t>ZLFS00024</t>
  </si>
  <si>
    <t>含人工瓣膜费用。</t>
  </si>
  <si>
    <t>11？</t>
  </si>
  <si>
    <t>搭桥术加人工瓣膜置换或成形术（单瓣膜）。</t>
  </si>
  <si>
    <t>ZLFS00023</t>
  </si>
  <si>
    <t>10？</t>
  </si>
  <si>
    <t>甲状腺癌</t>
  </si>
  <si>
    <t>ZDZ038</t>
  </si>
  <si>
    <t>甲状腺癌根治术。</t>
  </si>
  <si>
    <t>ZLFS00067</t>
  </si>
  <si>
    <r>
      <rPr>
        <sz val="9"/>
        <color rgb="FFFF0000"/>
        <rFont val="方正仿宋_GBK"/>
        <charset val="134"/>
      </rPr>
      <t>碘</t>
    </r>
    <r>
      <rPr>
        <sz val="9"/>
        <color rgb="FFFF0000"/>
        <rFont val="Times New Roman"/>
        <charset val="134"/>
      </rPr>
      <t>131</t>
    </r>
    <r>
      <rPr>
        <sz val="9"/>
        <color rgb="FFFF0000"/>
        <rFont val="方正仿宋_GBK"/>
        <charset val="134"/>
      </rPr>
      <t>治疗甲状腺癌转移灶。</t>
    </r>
  </si>
  <si>
    <t>ZLFS00228</t>
  </si>
  <si>
    <t xml:space="preserve">ZDZ038 </t>
  </si>
  <si>
    <r>
      <rPr>
        <sz val="9"/>
        <color rgb="FFFF0000"/>
        <rFont val="方正仿宋_GBK"/>
        <charset val="134"/>
      </rPr>
      <t>碘</t>
    </r>
    <r>
      <rPr>
        <sz val="9"/>
        <color rgb="FFFF0000"/>
        <rFont val="Times New Roman"/>
        <charset val="134"/>
      </rPr>
      <t>131</t>
    </r>
    <r>
      <rPr>
        <sz val="9"/>
        <color rgb="FFFF0000"/>
        <rFont val="方正仿宋_GBK"/>
        <charset val="134"/>
      </rPr>
      <t>去除残余甲状腺。</t>
    </r>
  </si>
  <si>
    <t>ZLFS00374</t>
  </si>
  <si>
    <t>甲状腺良性包块</t>
  </si>
  <si>
    <t>ZDZ358</t>
  </si>
  <si>
    <r>
      <rPr>
        <sz val="9"/>
        <color rgb="FF000000"/>
        <rFont val="方正仿宋_GBK"/>
        <charset val="134"/>
      </rPr>
      <t>包括甲状腺良性肿瘤及年龄</t>
    </r>
    <r>
      <rPr>
        <sz val="9"/>
        <color rgb="FF000000"/>
        <rFont val="Times New Roman"/>
        <charset val="134"/>
      </rPr>
      <t xml:space="preserve"> </t>
    </r>
    <r>
      <rPr>
        <sz val="9"/>
        <color rgb="FF000000"/>
        <rFont val="方正仿宋_GBK"/>
        <charset val="134"/>
      </rPr>
      <t>≤</t>
    </r>
    <r>
      <rPr>
        <sz val="9"/>
        <color rgb="FF000000"/>
        <rFont val="Times New Roman"/>
        <charset val="134"/>
      </rPr>
      <t xml:space="preserve"> 70 </t>
    </r>
    <r>
      <rPr>
        <sz val="9"/>
        <color rgb="FF000000"/>
        <rFont val="方正仿宋_GBK"/>
        <charset val="134"/>
      </rPr>
      <t>岁的结节性甲状腺肿，含单双侧。</t>
    </r>
  </si>
  <si>
    <t>结肠癌</t>
  </si>
  <si>
    <t>ZDZ368</t>
  </si>
  <si>
    <t>3.1？</t>
  </si>
  <si>
    <t>颈椎病（脊髓型）</t>
  </si>
  <si>
    <t>ZDZ048</t>
  </si>
  <si>
    <t>颈后路减压植骨固定术。</t>
  </si>
  <si>
    <t>ZLFS00091</t>
  </si>
  <si>
    <t>3？</t>
  </si>
  <si>
    <t>颈前后联合入路减压植骨固定术。</t>
  </si>
  <si>
    <t>ZLFS00092</t>
  </si>
  <si>
    <t>颈前路减压植骨固定术。</t>
  </si>
  <si>
    <t>ZLFS00093</t>
  </si>
  <si>
    <t>2.7？</t>
  </si>
  <si>
    <t>脑出血（急性期）</t>
  </si>
  <si>
    <t>ZDZ190</t>
  </si>
  <si>
    <r>
      <rPr>
        <sz val="9"/>
        <color rgb="FF000000"/>
        <rFont val="方正仿宋_GBK"/>
        <charset val="134"/>
      </rPr>
      <t>指原发性非外伤脑实质出血</t>
    </r>
    <r>
      <rPr>
        <sz val="9"/>
        <color rgb="FF000000"/>
        <rFont val="Times New Roman"/>
        <charset val="134"/>
      </rPr>
      <t>,</t>
    </r>
    <r>
      <rPr>
        <sz val="9"/>
        <color rgb="FF000000"/>
        <rFont val="方正仿宋_GBK"/>
        <charset val="134"/>
      </rPr>
      <t>脑出血发作当次住院。不含恢复期住院</t>
    </r>
    <r>
      <rPr>
        <sz val="9"/>
        <color rgb="FF000000"/>
        <rFont val="Times New Roman"/>
        <charset val="134"/>
      </rPr>
      <t>,</t>
    </r>
    <r>
      <rPr>
        <sz val="9"/>
        <color rgb="FF000000"/>
        <rFont val="方正仿宋_GBK"/>
        <charset val="134"/>
      </rPr>
      <t>不含蛛网膜下腔出血。住院日≥</t>
    </r>
    <r>
      <rPr>
        <sz val="9"/>
        <color rgb="FF000000"/>
        <rFont val="Times New Roman"/>
        <charset val="134"/>
      </rPr>
      <t xml:space="preserve">5 </t>
    </r>
    <r>
      <rPr>
        <sz val="9"/>
        <color rgb="FF000000"/>
        <rFont val="方正仿宋_GBK"/>
        <charset val="134"/>
      </rPr>
      <t>天。</t>
    </r>
  </si>
  <si>
    <t>脑梗死（急性期）</t>
  </si>
  <si>
    <t>ZDZ191</t>
  </si>
  <si>
    <r>
      <rPr>
        <sz val="9"/>
        <color rgb="FF000000"/>
        <rFont val="方正仿宋_GBK"/>
        <charset val="134"/>
      </rPr>
      <t>含脑血栓、脑梗塞及腔隙性脑梗死，脑梗死发作当次住院。不含恢复期住院，不包括介入治疗方法。住院日≥</t>
    </r>
    <r>
      <rPr>
        <sz val="9"/>
        <color rgb="FF000000"/>
        <rFont val="Times New Roman"/>
        <charset val="134"/>
      </rPr>
      <t xml:space="preserve">5 </t>
    </r>
    <r>
      <rPr>
        <sz val="9"/>
        <color rgb="FF000000"/>
        <rFont val="方正仿宋_GBK"/>
        <charset val="134"/>
      </rPr>
      <t>天。</t>
    </r>
  </si>
  <si>
    <t>0.55？</t>
  </si>
  <si>
    <t>前列腺增生</t>
  </si>
  <si>
    <t>ZDZ067</t>
  </si>
  <si>
    <t>1？</t>
  </si>
  <si>
    <t>乳腺癌</t>
  </si>
  <si>
    <t>ZDZ364</t>
  </si>
  <si>
    <r>
      <rPr>
        <sz val="9"/>
        <color rgb="FF000000"/>
        <rFont val="方正仿宋_GBK"/>
        <charset val="134"/>
      </rPr>
      <t>不含靶向治疗。如出现</t>
    </r>
    <r>
      <rPr>
        <sz val="9"/>
        <color rgb="FF000000"/>
        <rFont val="Times New Roman"/>
        <charset val="134"/>
      </rPr>
      <t>III-IV</t>
    </r>
    <r>
      <rPr>
        <sz val="9"/>
        <color rgb="FF000000"/>
        <rFont val="方正仿宋_GBK"/>
        <charset val="134"/>
      </rPr>
      <t>度骨髓抑制，升血象治疗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方正仿宋_GBK"/>
        <charset val="134"/>
      </rPr>
      <t>天未能恢复，退出按病种付费。</t>
    </r>
  </si>
  <si>
    <t>肾癌</t>
  </si>
  <si>
    <t>ZDZ074</t>
  </si>
  <si>
    <t>1.8？</t>
  </si>
  <si>
    <t>肾结石</t>
  </si>
  <si>
    <t>ZDZ075</t>
  </si>
  <si>
    <t>包括肾结石、肾盂结石，不包括膀胱结石。鹿角形结石、多发结石、合并感染结石、伴发躯体畸形结石退出按病种付费。</t>
  </si>
  <si>
    <t>1.1？</t>
  </si>
  <si>
    <t>胃癌</t>
  </si>
  <si>
    <t>ZDZ367</t>
  </si>
  <si>
    <t>术前术后辅助化疗。</t>
  </si>
  <si>
    <t>ZLFS00621</t>
  </si>
  <si>
    <t>不含靶向治疗。</t>
  </si>
  <si>
    <t>腰椎间盘突出症</t>
  </si>
  <si>
    <t>ZDZ420</t>
  </si>
  <si>
    <t>经后路单纯腰椎间盘髓核摘除术。</t>
  </si>
  <si>
    <t>ZLFS00610</t>
  </si>
  <si>
    <t>腰椎间盘摘除内固定加融合术（单节段）</t>
  </si>
  <si>
    <t>ZLFS00611</t>
  </si>
  <si>
    <t>2.8？</t>
  </si>
  <si>
    <t>腰椎间盘摘除内固定加融合术（多阶段）</t>
  </si>
  <si>
    <t>ZLFS00612</t>
  </si>
  <si>
    <t>4？</t>
  </si>
  <si>
    <t>原发免疫性血小板减少症</t>
  </si>
  <si>
    <t>ZDZ233</t>
  </si>
  <si>
    <r>
      <rPr>
        <sz val="9"/>
        <color rgb="FF000000"/>
        <rFont val="方正仿宋_GBK"/>
        <charset val="134"/>
      </rPr>
      <t>入院年龄≥</t>
    </r>
    <r>
      <rPr>
        <sz val="9"/>
        <color rgb="FF000000"/>
        <rFont val="Times New Roman"/>
        <charset val="134"/>
      </rPr>
      <t>14</t>
    </r>
    <r>
      <rPr>
        <sz val="9"/>
        <color rgb="FF000000"/>
        <rFont val="方正仿宋_GBK"/>
        <charset val="134"/>
      </rPr>
      <t>岁，住院日</t>
    </r>
    <r>
      <rPr>
        <sz val="9"/>
        <color rgb="FF000000"/>
        <rFont val="Times New Roman"/>
        <charset val="134"/>
      </rPr>
      <t>5-7</t>
    </r>
    <r>
      <rPr>
        <sz val="9"/>
        <color rgb="FF000000"/>
        <rFont val="方正仿宋_GBK"/>
        <charset val="134"/>
      </rPr>
      <t>天。</t>
    </r>
  </si>
  <si>
    <t>直肠癌</t>
  </si>
  <si>
    <t>ZDZ369</t>
  </si>
  <si>
    <t>重度膝关节骨关节炎</t>
  </si>
  <si>
    <t>ZDZ111</t>
  </si>
  <si>
    <t>全膝人工关节置换术（单侧）。</t>
  </si>
  <si>
    <t>ZLFS00119</t>
  </si>
  <si>
    <t>含人工膝关节费用。</t>
  </si>
  <si>
    <t>全膝人工关节置换术（双侧）。</t>
  </si>
  <si>
    <t>ZLFS00120</t>
  </si>
  <si>
    <t>子宫平滑肌瘤</t>
  </si>
  <si>
    <t>ZDZ118</t>
  </si>
  <si>
    <t>0.83？</t>
  </si>
  <si>
    <t>子宫腺肌病</t>
  </si>
  <si>
    <t>ZDZ119</t>
  </si>
  <si>
    <r>
      <rPr>
        <sz val="9"/>
        <color rgb="FF000000"/>
        <rFont val="Times New Roman"/>
        <charset val="134"/>
      </rPr>
      <t>I</t>
    </r>
    <r>
      <rPr>
        <sz val="9"/>
        <color rgb="FF000000"/>
        <rFont val="方正仿宋_GBK"/>
        <charset val="134"/>
      </rPr>
      <t>型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Ⅱ型糖尿病</t>
    </r>
  </si>
  <si>
    <r>
      <rPr>
        <sz val="9"/>
        <color rgb="FF000000"/>
        <rFont val="Times New Roman"/>
        <charset val="134"/>
      </rPr>
      <t>ZDZ353</t>
    </r>
    <r>
      <rPr>
        <sz val="9"/>
        <color rgb="FF000000"/>
        <rFont val="方正仿宋_GBK"/>
        <charset val="134"/>
      </rPr>
      <t>　</t>
    </r>
  </si>
  <si>
    <r>
      <rPr>
        <sz val="9"/>
        <color rgb="FF000000"/>
        <rFont val="方正仿宋_GBK"/>
        <charset val="134"/>
      </rPr>
      <t>住院日≥</t>
    </r>
    <r>
      <rPr>
        <sz val="9"/>
        <color rgb="FF000000"/>
        <rFont val="Times New Roman"/>
        <charset val="134"/>
      </rPr>
      <t xml:space="preserve">5 </t>
    </r>
    <r>
      <rPr>
        <sz val="9"/>
        <color rgb="FF000000"/>
        <rFont val="方正仿宋_GBK"/>
        <charset val="134"/>
      </rPr>
      <t>天，含合并并发症住院。</t>
    </r>
  </si>
  <si>
    <t>精确放疗加同步化疗。</t>
  </si>
  <si>
    <t>ZLFS00620</t>
  </si>
  <si>
    <t>垂体腺瘤</t>
  </si>
  <si>
    <t>ZDZ012</t>
  </si>
  <si>
    <t>垂体腺瘤切除术（不使用导航或神经内镜）。</t>
  </si>
  <si>
    <t>ZLFS00021</t>
  </si>
  <si>
    <t>含修补材料费；严格按照规范化诊疗方案，规范使用导航。</t>
  </si>
  <si>
    <t>垂体腺瘤切除术（使用导航或神经内镜）。</t>
  </si>
  <si>
    <t>ZLFS00022</t>
  </si>
  <si>
    <t>腹股沟疝</t>
  </si>
  <si>
    <t>ZDZ023</t>
  </si>
  <si>
    <t>外科手术治疗（双侧）。</t>
  </si>
  <si>
    <t>ZLFS00448</t>
  </si>
  <si>
    <t>含补片费用。不含腹腔镜治疗，不含生物补片费用。</t>
  </si>
  <si>
    <t>肝癌</t>
  </si>
  <si>
    <t>ZDZ622</t>
  </si>
  <si>
    <t>血管内介入治疗。</t>
  </si>
  <si>
    <t>ZLFS00625</t>
  </si>
  <si>
    <t>经导管动脉化疗栓塞术。不包括使用载药微球栓塞。</t>
  </si>
  <si>
    <t>急性乳腺炎</t>
  </si>
  <si>
    <t>ZDZ192</t>
  </si>
  <si>
    <t>结核性胸膜炎</t>
  </si>
  <si>
    <t>ZDZ198</t>
  </si>
  <si>
    <t>含结核性胸腔积液。</t>
  </si>
  <si>
    <t>脑出血（恢复期）</t>
  </si>
  <si>
    <t>ZDZ614</t>
  </si>
  <si>
    <t>非手术中西医综合治疗。</t>
  </si>
  <si>
    <t>ZLFS00605</t>
  </si>
  <si>
    <r>
      <rPr>
        <sz val="9"/>
        <color rgb="FF000000"/>
        <rFont val="方正仿宋_GBK"/>
        <charset val="134"/>
      </rPr>
      <t>含药物、针刺及推拿等康复治疗费用；不含介入治疗。脑出血是指原发性非外伤脑实质内出血，不包含蛛网膜下腔出血。脑出血患者生命体征平稳后入院，入院时间在脑出血发生后</t>
    </r>
    <r>
      <rPr>
        <sz val="9"/>
        <color rgb="FF000000"/>
        <rFont val="Times New Roman"/>
        <charset val="134"/>
      </rPr>
      <t>3</t>
    </r>
    <r>
      <rPr>
        <sz val="9"/>
        <color rgb="FF000000"/>
        <rFont val="方正仿宋_GBK"/>
        <charset val="134"/>
      </rPr>
      <t>个月以内，住院日≥</t>
    </r>
    <r>
      <rPr>
        <sz val="9"/>
        <color rgb="FF000000"/>
        <rFont val="Times New Roman"/>
        <charset val="134"/>
      </rPr>
      <t>12</t>
    </r>
    <r>
      <rPr>
        <sz val="9"/>
        <color rgb="FF000000"/>
        <rFont val="方正仿宋_GBK"/>
        <charset val="134"/>
      </rPr>
      <t>天，符合按病种付费范围。急性期治疗后进入恢复期，院内转科，单计一次住院。</t>
    </r>
  </si>
  <si>
    <t>脑梗死（恢复期）</t>
  </si>
  <si>
    <t>ZDZ560</t>
  </si>
  <si>
    <r>
      <rPr>
        <sz val="9"/>
        <color rgb="FF000000"/>
        <rFont val="方正仿宋_GBK"/>
        <charset val="134"/>
      </rPr>
      <t>非手术中西医综合治疗。</t>
    </r>
    <r>
      <rPr>
        <sz val="9"/>
        <color rgb="FF000000"/>
        <rFont val="Times New Roman"/>
        <charset val="134"/>
      </rPr>
      <t xml:space="preserve"> </t>
    </r>
  </si>
  <si>
    <r>
      <rPr>
        <sz val="9"/>
        <color rgb="FF000000"/>
        <rFont val="方正仿宋_GBK"/>
        <charset val="134"/>
      </rPr>
      <t>含药物、针刺及推拿等康复治疗费用；不含介入治疗。脑梗死患者生命体征平稳后入院，入院时间在梗死发生后</t>
    </r>
    <r>
      <rPr>
        <sz val="9"/>
        <color rgb="FF000000"/>
        <rFont val="Times New Roman"/>
        <charset val="134"/>
      </rPr>
      <t>3</t>
    </r>
    <r>
      <rPr>
        <sz val="9"/>
        <color rgb="FF000000"/>
        <rFont val="方正仿宋_GBK"/>
        <charset val="134"/>
      </rPr>
      <t>个月以内，住院日≥</t>
    </r>
    <r>
      <rPr>
        <sz val="9"/>
        <color rgb="FF000000"/>
        <rFont val="Times New Roman"/>
        <charset val="134"/>
      </rPr>
      <t>12</t>
    </r>
    <r>
      <rPr>
        <sz val="9"/>
        <color rgb="FF000000"/>
        <rFont val="方正仿宋_GBK"/>
        <charset val="134"/>
      </rPr>
      <t>天，符合按病种付费范围。急性期治疗后进入恢复期，院内转科，单计一次住院。</t>
    </r>
  </si>
  <si>
    <t>乳腺癌术后普通放疗。</t>
  </si>
  <si>
    <t>ZLFS01171</t>
  </si>
  <si>
    <t>肾盂肾炎</t>
  </si>
  <si>
    <t>ZDZ354</t>
  </si>
  <si>
    <r>
      <rPr>
        <sz val="9"/>
        <color rgb="FF000000"/>
        <rFont val="方正仿宋_GBK"/>
        <charset val="134"/>
      </rPr>
      <t>住院日≥</t>
    </r>
    <r>
      <rPr>
        <sz val="9"/>
        <color rgb="FF000000"/>
        <rFont val="Times New Roman"/>
        <charset val="134"/>
      </rPr>
      <t xml:space="preserve">5 </t>
    </r>
    <r>
      <rPr>
        <sz val="9"/>
        <color rgb="FF000000"/>
        <rFont val="方正仿宋_GBK"/>
        <charset val="134"/>
      </rPr>
      <t>天。含急、慢性肾盂肾炎患者。</t>
    </r>
  </si>
  <si>
    <t>胃十二指肠溃疡</t>
  </si>
  <si>
    <t>ZDZ087</t>
  </si>
  <si>
    <r>
      <rPr>
        <sz val="9"/>
        <color rgb="FF000000"/>
        <rFont val="方正仿宋_GBK"/>
        <charset val="134"/>
      </rPr>
      <t>不含内镜下治疗。住院日≥</t>
    </r>
    <r>
      <rPr>
        <sz val="9"/>
        <color rgb="FF000000"/>
        <rFont val="Times New Roman"/>
        <charset val="134"/>
      </rPr>
      <t xml:space="preserve">5 </t>
    </r>
    <r>
      <rPr>
        <sz val="9"/>
        <color rgb="FF000000"/>
        <rFont val="方正仿宋_GBK"/>
        <charset val="134"/>
      </rPr>
      <t>天。</t>
    </r>
  </si>
  <si>
    <t>下肢静脉曲张</t>
  </si>
  <si>
    <t>ZDZ243</t>
  </si>
  <si>
    <t>外科手术治疗（双侧）</t>
  </si>
  <si>
    <t>原发性高血压</t>
  </si>
  <si>
    <t>ZDZ349</t>
  </si>
  <si>
    <r>
      <rPr>
        <sz val="9"/>
        <color rgb="FF000000"/>
        <rFont val="方正仿宋_GBK"/>
        <charset val="134"/>
      </rPr>
      <t>含并发症住院患者，住院日≥</t>
    </r>
    <r>
      <rPr>
        <sz val="9"/>
        <color rgb="FF000000"/>
        <rFont val="Times New Roman"/>
        <charset val="134"/>
      </rPr>
      <t xml:space="preserve">5 </t>
    </r>
    <r>
      <rPr>
        <sz val="9"/>
        <color rgb="FF000000"/>
        <rFont val="方正仿宋_GBK"/>
        <charset val="134"/>
      </rPr>
      <t>天。</t>
    </r>
  </si>
  <si>
    <t>支气管哮喘</t>
  </si>
  <si>
    <t>ZDZ267</t>
  </si>
  <si>
    <r>
      <rPr>
        <sz val="9"/>
        <color rgb="FF000000"/>
        <rFont val="方正仿宋_GBK"/>
        <charset val="134"/>
      </rPr>
      <t>住院日≥</t>
    </r>
    <r>
      <rPr>
        <sz val="9"/>
        <color rgb="FF000000"/>
        <rFont val="Times New Roman"/>
        <charset val="134"/>
      </rPr>
      <t xml:space="preserve">5 </t>
    </r>
    <r>
      <rPr>
        <sz val="9"/>
        <color rgb="FF000000"/>
        <rFont val="方正仿宋_GBK"/>
        <charset val="134"/>
      </rPr>
      <t>天。需辅助通气治疗的患者，退出按病种付费。</t>
    </r>
  </si>
  <si>
    <t>大脑凸面脑膜瘤</t>
  </si>
  <si>
    <t>ZDZ927</t>
  </si>
  <si>
    <t>脑膜瘤切除术（不使用神经导航）。</t>
  </si>
  <si>
    <t>ZLFS00890</t>
  </si>
  <si>
    <t>脑膜瘤切除术（使用神经导航）。</t>
  </si>
  <si>
    <t>ZLFS00891</t>
  </si>
  <si>
    <t>联合肝叶切除的外科手术治疗。</t>
  </si>
  <si>
    <t>ZLFS00894</t>
  </si>
  <si>
    <t>短暂性脑缺血发作</t>
  </si>
  <si>
    <t>ZDZ136</t>
  </si>
  <si>
    <r>
      <rPr>
        <sz val="9"/>
        <color rgb="FF000000"/>
        <rFont val="方正仿宋_GBK"/>
        <charset val="134"/>
      </rPr>
      <t>住院日≥</t>
    </r>
    <r>
      <rPr>
        <sz val="9"/>
        <color rgb="FF000000"/>
        <rFont val="Times New Roman"/>
        <charset val="134"/>
      </rPr>
      <t>7</t>
    </r>
    <r>
      <rPr>
        <sz val="9"/>
        <color rgb="FF000000"/>
        <rFont val="方正仿宋_GBK"/>
        <charset val="134"/>
      </rPr>
      <t>天。病种范围包含颈内动脉系统</t>
    </r>
    <r>
      <rPr>
        <sz val="9"/>
        <color rgb="FF000000"/>
        <rFont val="Times New Roman"/>
        <charset val="134"/>
      </rPr>
      <t>TIA</t>
    </r>
    <r>
      <rPr>
        <sz val="9"/>
        <color rgb="FF000000"/>
        <rFont val="方正仿宋_GBK"/>
        <charset val="134"/>
      </rPr>
      <t>、椎基底动脉系统</t>
    </r>
    <r>
      <rPr>
        <sz val="9"/>
        <color rgb="FF000000"/>
        <rFont val="Times New Roman"/>
        <charset val="134"/>
      </rPr>
      <t>TIA</t>
    </r>
    <r>
      <rPr>
        <sz val="9"/>
        <color rgb="FF000000"/>
        <rFont val="方正仿宋_GBK"/>
        <charset val="134"/>
      </rPr>
      <t>、后循环缺血、脑动脉供血不足、椎基底动脉供血不足等不同名称的疾病诊断。两次住院间隔时间≥</t>
    </r>
    <r>
      <rPr>
        <sz val="9"/>
        <color rgb="FF000000"/>
        <rFont val="Times New Roman"/>
        <charset val="134"/>
      </rPr>
      <t>15</t>
    </r>
    <r>
      <rPr>
        <sz val="9"/>
        <color rgb="FF000000"/>
        <rFont val="方正仿宋_GBK"/>
        <charset val="134"/>
      </rPr>
      <t>天。不含介入治疗。</t>
    </r>
  </si>
  <si>
    <t>多发性骨髓瘤</t>
  </si>
  <si>
    <t>ZDZ159</t>
  </si>
  <si>
    <t>化疗。</t>
  </si>
  <si>
    <t>ZLFS00062</t>
  </si>
  <si>
    <t>限使用硼替佐米治疗。</t>
  </si>
  <si>
    <t>含蛋白酶体抑制剂的一线联合化疗。</t>
  </si>
  <si>
    <t>ZLFS01000</t>
  </si>
  <si>
    <r>
      <rPr>
        <sz val="9"/>
        <color rgb="FF000000"/>
        <rFont val="方正仿宋_GBK"/>
        <charset val="134"/>
      </rPr>
      <t>含使用与不使用</t>
    </r>
    <r>
      <rPr>
        <sz val="9"/>
        <color rgb="FF000000"/>
        <rFont val="Times New Roman"/>
        <charset val="134"/>
      </rPr>
      <t>PET-CT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FISH</t>
    </r>
    <r>
      <rPr>
        <sz val="9"/>
        <color rgb="FF000000"/>
        <rFont val="方正仿宋_GBK"/>
        <charset val="134"/>
      </rPr>
      <t>等特殊检查。凡使用来那度胺或脂质体阿霉素的联合化疗方案，当次住院均不列入按病种付费范围。</t>
    </r>
  </si>
  <si>
    <t>不含蛋白酶体抑制剂的一线联合化疗（不使用特殊检查）。</t>
  </si>
  <si>
    <t>ZLFS00998</t>
  </si>
  <si>
    <r>
      <rPr>
        <sz val="9"/>
        <color rgb="FF000000"/>
        <rFont val="方正仿宋_GBK"/>
        <charset val="134"/>
      </rPr>
      <t>住院日≥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方正仿宋_GBK"/>
        <charset val="134"/>
      </rPr>
      <t>天。特殊检查是指</t>
    </r>
    <r>
      <rPr>
        <sz val="9"/>
        <color rgb="FF000000"/>
        <rFont val="Times New Roman"/>
        <charset val="134"/>
      </rPr>
      <t>PET-CT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FISH</t>
    </r>
    <r>
      <rPr>
        <sz val="9"/>
        <color rgb="FF000000"/>
        <rFont val="方正仿宋_GBK"/>
        <charset val="134"/>
      </rPr>
      <t>检测等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方正仿宋_GBK"/>
        <charset val="134"/>
      </rPr>
      <t>项检查。</t>
    </r>
  </si>
  <si>
    <r>
      <rPr>
        <sz val="9"/>
        <color rgb="FF000000"/>
        <rFont val="方正仿宋_GBK"/>
        <charset val="134"/>
      </rPr>
      <t>腹股沟疝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方正仿宋_GBK"/>
        <charset val="134"/>
      </rPr>
      <t>复杂危重型）</t>
    </r>
  </si>
  <si>
    <t>ZDZ1152</t>
  </si>
  <si>
    <r>
      <rPr>
        <sz val="9"/>
        <color rgb="FF000000"/>
        <rFont val="方正仿宋_GBK"/>
        <charset val="134"/>
      </rPr>
      <t>腹股沟疝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方正仿宋_GBK"/>
        <charset val="134"/>
      </rPr>
      <t>复杂危重型）是指患者符合以下条件中的一项或几项：①复发性疝，②合并急性肠梗阻，③入院年龄≥</t>
    </r>
    <r>
      <rPr>
        <sz val="9"/>
        <color rgb="FF000000"/>
        <rFont val="Times New Roman"/>
        <charset val="134"/>
      </rPr>
      <t>60</t>
    </r>
    <r>
      <rPr>
        <sz val="9"/>
        <color rgb="FF000000"/>
        <rFont val="方正仿宋_GBK"/>
        <charset val="134"/>
      </rPr>
      <t>岁。包含单、双侧腹股沟疝患者；含开放式手术、腔镜手术方式。</t>
    </r>
  </si>
  <si>
    <t>干燥综合征（轻型）</t>
  </si>
  <si>
    <t>ZDZ1172</t>
  </si>
  <si>
    <r>
      <rPr>
        <sz val="9"/>
        <color rgb="FF000000"/>
        <rFont val="方正仿宋_GBK"/>
        <charset val="134"/>
      </rPr>
      <t>轻型是指无肺、肝、胰、肾等重要内脏器官以及神经、血液等系统损害。住院日≥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方正仿宋_GBK"/>
        <charset val="134"/>
      </rPr>
      <t>天。</t>
    </r>
  </si>
  <si>
    <t>干燥综合征（中重型）</t>
  </si>
  <si>
    <t>ZDZ1173</t>
  </si>
  <si>
    <r>
      <rPr>
        <sz val="9"/>
        <color rgb="FF000000"/>
        <rFont val="方正仿宋_GBK"/>
        <charset val="134"/>
      </rPr>
      <t>中重型是指有肺、肝、胰、肾等重要内脏器官及神经、血液系统损害。住院日≥</t>
    </r>
    <r>
      <rPr>
        <sz val="9"/>
        <color rgb="FF000000"/>
        <rFont val="Times New Roman"/>
        <charset val="134"/>
      </rPr>
      <t>10</t>
    </r>
    <r>
      <rPr>
        <sz val="9"/>
        <color rgb="FF000000"/>
        <rFont val="方正仿宋_GBK"/>
        <charset val="134"/>
      </rPr>
      <t>天。</t>
    </r>
  </si>
  <si>
    <t>精确放疗加腔内放疗加同步化疗（使用三维后装）。</t>
  </si>
  <si>
    <t>ZLFS00906</t>
  </si>
  <si>
    <r>
      <rPr>
        <sz val="9"/>
        <color rgb="FF000000"/>
        <rFont val="方正仿宋_GBK"/>
        <charset val="134"/>
      </rPr>
      <t>一次住院过程</t>
    </r>
    <r>
      <rPr>
        <sz val="9"/>
        <color rgb="FF000000"/>
        <rFont val="Times New Roman"/>
        <charset val="134"/>
      </rPr>
      <t xml:space="preserve">, </t>
    </r>
    <r>
      <rPr>
        <sz val="9"/>
        <color rgb="FF000000"/>
        <rFont val="方正仿宋_GBK"/>
        <charset val="134"/>
      </rPr>
      <t>使用三维后装治疗设备及计划系统，三种治疗同时存在并完成</t>
    </r>
    <r>
      <rPr>
        <sz val="9"/>
        <color rgb="FF000000"/>
        <rFont val="Times New Roman"/>
        <charset val="134"/>
      </rPr>
      <t>,</t>
    </r>
    <r>
      <rPr>
        <sz val="9"/>
        <color rgb="FF000000"/>
        <rFont val="方正仿宋_GBK"/>
        <charset val="134"/>
      </rPr>
      <t>符合按病种付费范围。</t>
    </r>
  </si>
  <si>
    <t>冠心病</t>
  </si>
  <si>
    <t>ZDZ034</t>
  </si>
  <si>
    <t>冠状动脉支架置入术（不使用球囊反博）。</t>
  </si>
  <si>
    <t>ZLFS00058</t>
  </si>
  <si>
    <t>冠状动脉支架置入术（使用球囊反博）。</t>
  </si>
  <si>
    <t>ZLFS00059</t>
  </si>
  <si>
    <t>冠心病（不稳定型心绞痛）</t>
  </si>
  <si>
    <t>ZDZ1176</t>
  </si>
  <si>
    <r>
      <rPr>
        <sz val="9"/>
        <color rgb="FF000000"/>
        <rFont val="方正仿宋_GBK"/>
        <charset val="134"/>
      </rPr>
      <t>含中、西医治疗方法，不含介入治疗方法，不含急性心肌梗死。住院日≥</t>
    </r>
    <r>
      <rPr>
        <sz val="9"/>
        <color rgb="FF000000"/>
        <rFont val="Times New Roman"/>
        <charset val="134"/>
      </rPr>
      <t>7</t>
    </r>
    <r>
      <rPr>
        <sz val="9"/>
        <color rgb="FF000000"/>
        <rFont val="方正仿宋_GBK"/>
        <charset val="134"/>
      </rPr>
      <t>天。</t>
    </r>
  </si>
  <si>
    <t>急性胰腺炎（轻型）</t>
  </si>
  <si>
    <t>ZDZ221</t>
  </si>
  <si>
    <r>
      <rPr>
        <sz val="9"/>
        <color rgb="FF000000"/>
        <rFont val="方正仿宋_GBK"/>
        <charset val="134"/>
      </rPr>
      <t>急性早幼粒细胞白血病（＞</t>
    </r>
    <r>
      <rPr>
        <sz val="9"/>
        <color rgb="FF000000"/>
        <rFont val="Times New Roman"/>
        <charset val="134"/>
      </rPr>
      <t>14</t>
    </r>
    <r>
      <rPr>
        <sz val="9"/>
        <color rgb="FF000000"/>
        <rFont val="方正仿宋_GBK"/>
        <charset val="134"/>
      </rPr>
      <t>岁）</t>
    </r>
  </si>
  <si>
    <t>ZDZ037</t>
  </si>
  <si>
    <r>
      <rPr>
        <sz val="9"/>
        <color rgb="FFFF0000"/>
        <rFont val="方正仿宋_GBK"/>
        <charset val="134"/>
      </rPr>
      <t>初治</t>
    </r>
    <r>
      <rPr>
        <sz val="9"/>
        <color rgb="FFFF0000"/>
        <rFont val="Times New Roman"/>
        <charset val="134"/>
      </rPr>
      <t>-</t>
    </r>
    <r>
      <rPr>
        <sz val="9"/>
        <color rgb="FFFF0000"/>
        <rFont val="方正仿宋_GBK"/>
        <charset val="134"/>
      </rPr>
      <t>首次诱导化疗。</t>
    </r>
  </si>
  <si>
    <t>ZLFS00241</t>
  </si>
  <si>
    <t>溃疡性结肠炎（轻中度）</t>
  </si>
  <si>
    <t>ZDZ938</t>
  </si>
  <si>
    <t>慢性肾衰竭</t>
  </si>
  <si>
    <t>ZDZ940</t>
  </si>
  <si>
    <t>内科综合治疗（含透析）。</t>
  </si>
  <si>
    <t>ZLFS00910</t>
  </si>
  <si>
    <r>
      <rPr>
        <sz val="9"/>
        <color rgb="FF000000"/>
        <rFont val="方正仿宋_GBK"/>
        <charset val="134"/>
      </rPr>
      <t>含透析费用。含各种基础疾病引起的慢性肾衰竭在肾脏内科住院治疗患者，住院时间≥</t>
    </r>
    <r>
      <rPr>
        <sz val="9"/>
        <color rgb="FF000000"/>
        <rFont val="Times New Roman"/>
        <charset val="134"/>
      </rPr>
      <t>14</t>
    </r>
    <r>
      <rPr>
        <sz val="9"/>
        <color rgb="FF000000"/>
        <rFont val="方正仿宋_GBK"/>
        <charset val="134"/>
      </rPr>
      <t>天，透析次数≥</t>
    </r>
    <r>
      <rPr>
        <sz val="9"/>
        <color rgb="FF000000"/>
        <rFont val="Times New Roman"/>
        <charset val="134"/>
      </rPr>
      <t>6</t>
    </r>
    <r>
      <rPr>
        <sz val="9"/>
        <color rgb="FF000000"/>
        <rFont val="方正仿宋_GBK"/>
        <charset val="134"/>
      </rPr>
      <t>次的患者纳入按病种付费范围。不含连续性血液净化、血浆置换、血流灌注等特殊血液净化治疗患者；不含使用人造血管、皮下隧道长期导管、球囊、支架等建立疑难血透通路的患者。</t>
    </r>
  </si>
  <si>
    <t>脑梗死（超急性期）</t>
  </si>
  <si>
    <t>ZDZ1182</t>
  </si>
  <si>
    <t>脑动脉血栓取出介入治疗。</t>
  </si>
  <si>
    <t>ZLFS01003</t>
  </si>
  <si>
    <t>含支架费用。</t>
  </si>
  <si>
    <t>室性心动过速或心室颤动</t>
  </si>
  <si>
    <t>ZDZ080</t>
  </si>
  <si>
    <r>
      <rPr>
        <sz val="9"/>
        <color rgb="FFFF0000"/>
        <rFont val="方正仿宋_GBK"/>
        <charset val="134"/>
      </rPr>
      <t>置入型除颤器治疗（</t>
    </r>
    <r>
      <rPr>
        <sz val="9"/>
        <color rgb="FFFF0000"/>
        <rFont val="Times New Roman"/>
        <charset val="134"/>
      </rPr>
      <t>ICD</t>
    </r>
    <r>
      <rPr>
        <sz val="9"/>
        <color rgb="FFFF0000"/>
        <rFont val="方正仿宋_GBK"/>
        <charset val="134"/>
      </rPr>
      <t>）</t>
    </r>
    <r>
      <rPr>
        <sz val="9"/>
        <color rgb="FFFF0000"/>
        <rFont val="Times New Roman"/>
        <charset val="134"/>
      </rPr>
      <t>--</t>
    </r>
    <r>
      <rPr>
        <sz val="9"/>
        <color rgb="FFFF0000"/>
        <rFont val="方正仿宋_GBK"/>
        <charset val="134"/>
      </rPr>
      <t>单腔。</t>
    </r>
  </si>
  <si>
    <t>ZLFS00363</t>
  </si>
  <si>
    <t>含置入型除颤器费用。</t>
  </si>
  <si>
    <r>
      <rPr>
        <sz val="9"/>
        <color rgb="FFFF0000"/>
        <rFont val="方正仿宋_GBK"/>
        <charset val="134"/>
      </rPr>
      <t>置入型除颤器治疗（</t>
    </r>
    <r>
      <rPr>
        <sz val="9"/>
        <color rgb="FFFF0000"/>
        <rFont val="Times New Roman"/>
        <charset val="134"/>
      </rPr>
      <t>ICD</t>
    </r>
    <r>
      <rPr>
        <sz val="9"/>
        <color rgb="FFFF0000"/>
        <rFont val="方正仿宋_GBK"/>
        <charset val="134"/>
      </rPr>
      <t>）</t>
    </r>
    <r>
      <rPr>
        <sz val="9"/>
        <color rgb="FFFF0000"/>
        <rFont val="Times New Roman"/>
        <charset val="134"/>
      </rPr>
      <t>--</t>
    </r>
    <r>
      <rPr>
        <sz val="9"/>
        <color rgb="FFFF0000"/>
        <rFont val="方正仿宋_GBK"/>
        <charset val="134"/>
      </rPr>
      <t>双腔</t>
    </r>
    <r>
      <rPr>
        <sz val="9"/>
        <color rgb="FFFF0000"/>
        <rFont val="Times New Roman"/>
        <charset val="134"/>
      </rPr>
      <t xml:space="preserve"> </t>
    </r>
    <r>
      <rPr>
        <sz val="9"/>
        <color rgb="FFFF0000"/>
        <rFont val="方正仿宋_GBK"/>
        <charset val="134"/>
      </rPr>
      <t>。</t>
    </r>
  </si>
  <si>
    <t>ZLFS00364</t>
  </si>
  <si>
    <t>突发性耳聋</t>
  </si>
  <si>
    <t>ZDZ450</t>
  </si>
  <si>
    <t>耳鼻喉专科保守治疗。</t>
  </si>
  <si>
    <t>ZLFS00902</t>
  </si>
  <si>
    <t>膝关节病</t>
  </si>
  <si>
    <t>ZDZ658</t>
  </si>
  <si>
    <r>
      <rPr>
        <sz val="9"/>
        <color rgb="FF000000"/>
        <rFont val="方正仿宋_GBK"/>
        <charset val="134"/>
      </rPr>
      <t>含膝关节骨性关节炎、膝关节滑膜炎等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方正仿宋_GBK"/>
        <charset val="134"/>
      </rPr>
      <t>个疾病诊断。包括药物、局部注射、针灸、推拿等中西医治疗方法等。住院日≥</t>
    </r>
    <r>
      <rPr>
        <sz val="9"/>
        <color rgb="FF000000"/>
        <rFont val="Times New Roman"/>
        <charset val="134"/>
      </rPr>
      <t>7</t>
    </r>
    <r>
      <rPr>
        <sz val="9"/>
        <color rgb="FF000000"/>
        <rFont val="方正仿宋_GBK"/>
        <charset val="134"/>
      </rPr>
      <t>天。</t>
    </r>
  </si>
  <si>
    <t>细菌性胸膜炎</t>
  </si>
  <si>
    <t>ZDZ1272</t>
  </si>
  <si>
    <r>
      <rPr>
        <sz val="9"/>
        <color rgb="FF000000"/>
        <rFont val="方正仿宋_GBK"/>
        <charset val="134"/>
      </rPr>
      <t>住院日≥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方正仿宋_GBK"/>
        <charset val="134"/>
      </rPr>
      <t>天。包括予胸腔穿刺抽液、胸腔闭式引流术等费用。难治性耐药菌感染者退出按病种付费。</t>
    </r>
  </si>
  <si>
    <t>下肢静脉曲张（复杂危重型）</t>
  </si>
  <si>
    <t>ZDZ1159</t>
  </si>
  <si>
    <t>下肢静脉曲张（复杂危重型）是指患者符合以下条件中的一项或几项：①合并下肢静脉性溃疡，②术后复发再次手术。包含单、双侧下肢静脉曲张。</t>
  </si>
  <si>
    <t>心房扑动或心房颤动</t>
  </si>
  <si>
    <t>ZDZ095</t>
  </si>
  <si>
    <t>经导管心内电生理检查及导管消融治疗。</t>
  </si>
  <si>
    <t>ZLFS00074</t>
  </si>
  <si>
    <t>含高值医用耗材费用。</t>
  </si>
  <si>
    <t>腰椎管狭窄症</t>
  </si>
  <si>
    <t>ZDZ616</t>
  </si>
  <si>
    <r>
      <rPr>
        <sz val="9"/>
        <color rgb="FFFF0000"/>
        <rFont val="方正仿宋_GBK"/>
        <charset val="134"/>
      </rPr>
      <t>椎板减压内固定加椎间融合术</t>
    </r>
    <r>
      <rPr>
        <sz val="9"/>
        <color rgb="FFFF0000"/>
        <rFont val="Times New Roman"/>
        <charset val="134"/>
      </rPr>
      <t>(</t>
    </r>
    <r>
      <rPr>
        <sz val="9"/>
        <color rgb="FFFF0000"/>
        <rFont val="方正仿宋_GBK"/>
        <charset val="134"/>
      </rPr>
      <t>单节段</t>
    </r>
    <r>
      <rPr>
        <sz val="9"/>
        <color rgb="FFFF0000"/>
        <rFont val="Times New Roman"/>
        <charset val="134"/>
      </rPr>
      <t>)</t>
    </r>
  </si>
  <si>
    <t>ZLFS00608</t>
  </si>
  <si>
    <r>
      <rPr>
        <sz val="9"/>
        <color rgb="FFFF0000"/>
        <rFont val="方正仿宋_GBK"/>
        <charset val="134"/>
      </rPr>
      <t>椎板减压内固定加椎间融合术</t>
    </r>
    <r>
      <rPr>
        <sz val="9"/>
        <color rgb="FFFF0000"/>
        <rFont val="Times New Roman"/>
        <charset val="134"/>
      </rPr>
      <t>(</t>
    </r>
    <r>
      <rPr>
        <sz val="9"/>
        <color rgb="FFFF0000"/>
        <rFont val="方正仿宋_GBK"/>
        <charset val="134"/>
      </rPr>
      <t>多节段</t>
    </r>
    <r>
      <rPr>
        <sz val="9"/>
        <color rgb="FFFF0000"/>
        <rFont val="Times New Roman"/>
        <charset val="134"/>
      </rPr>
      <t>)</t>
    </r>
  </si>
  <si>
    <t>ZLFS00609</t>
  </si>
  <si>
    <t>经椎间孔镜单纯腰椎间盘髓核摘除术。</t>
  </si>
  <si>
    <t>ZLFS00857</t>
  </si>
  <si>
    <r>
      <rPr>
        <sz val="9"/>
        <color rgb="FF000000"/>
        <rFont val="方正仿宋_GBK"/>
        <charset val="134"/>
      </rPr>
      <t>含药物、针刺及推拿等治疗费用；住院日≥</t>
    </r>
    <r>
      <rPr>
        <sz val="9"/>
        <color rgb="FF000000"/>
        <rFont val="Times New Roman"/>
        <charset val="134"/>
      </rPr>
      <t>10</t>
    </r>
    <r>
      <rPr>
        <sz val="9"/>
        <color rgb="FF000000"/>
        <rFont val="方正仿宋_GBK"/>
        <charset val="134"/>
      </rPr>
      <t>天。两次住院间隔时间≥</t>
    </r>
    <r>
      <rPr>
        <sz val="9"/>
        <color rgb="FF000000"/>
        <rFont val="Times New Roman"/>
        <charset val="134"/>
      </rPr>
      <t>15</t>
    </r>
    <r>
      <rPr>
        <sz val="9"/>
        <color rgb="FF000000"/>
        <rFont val="方正仿宋_GBK"/>
        <charset val="134"/>
      </rPr>
      <t>天。</t>
    </r>
  </si>
  <si>
    <t>自发性原发性气胸</t>
  </si>
  <si>
    <t>ZDZ606</t>
  </si>
  <si>
    <r>
      <rPr>
        <sz val="9"/>
        <color rgb="FF000000"/>
        <rFont val="方正仿宋_GBK"/>
        <charset val="134"/>
      </rPr>
      <t>行胸腔闭式引流或者住院日≥</t>
    </r>
    <r>
      <rPr>
        <sz val="9"/>
        <color rgb="FF000000"/>
        <rFont val="Times New Roman"/>
        <charset val="134"/>
      </rPr>
      <t>7</t>
    </r>
    <r>
      <rPr>
        <sz val="9"/>
        <color rgb="FF000000"/>
        <rFont val="方正仿宋_GBK"/>
        <charset val="134"/>
      </rPr>
      <t>天，退出按病种付费。</t>
    </r>
  </si>
  <si>
    <t>备注：1、参加公务员医疗补助的人员，医保支付比例调高5个百分点，个人自付比例调低5个百分点。</t>
  </si>
  <si>
    <t>2、统筹考虑经济发展、物价上涨、新技术应用、基金承受能力等因素，对病种组医保支付标准施行动态调整。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</si>
</sst>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2"/>
      <color rgb="FF000000"/>
      <name val="方正黑体_GBK"/>
      <charset val="134"/>
    </font>
    <font>
      <sz val="11"/>
      <color theme="1"/>
      <name val="宋体"/>
      <charset val="134"/>
      <scheme val="minor"/>
    </font>
    <font>
      <sz val="9"/>
      <color rgb="FF000000"/>
      <name val="Times New Roman"/>
      <charset val="134"/>
    </font>
    <font>
      <sz val="9"/>
      <color rgb="FFFF0000"/>
      <name val="方正仿宋_GBK"/>
      <charset val="134"/>
    </font>
    <font>
      <sz val="9"/>
      <color rgb="FF000000"/>
      <name val="方正仿宋_GBK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rgb="FFFF000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19" borderId="14" applyNumberFormat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24" fillId="20" borderId="15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9" fontId="3" fillId="0" borderId="4" xfId="0" applyNumberFormat="1" applyFont="1" applyFill="1" applyBorder="1" applyAlignment="1">
      <alignment vertical="center"/>
    </xf>
    <xf numFmtId="176" fontId="0" fillId="0" borderId="4" xfId="0" applyNumberFormat="1" applyBorder="1">
      <alignment vertical="center"/>
    </xf>
    <xf numFmtId="9" fontId="0" fillId="0" borderId="6" xfId="0" applyNumberFormat="1" applyBorder="1">
      <alignment vertical="center"/>
    </xf>
    <xf numFmtId="0" fontId="7" fillId="0" borderId="4" xfId="0" applyFont="1" applyFill="1" applyBorder="1" applyAlignment="1">
      <alignment vertical="center"/>
    </xf>
    <xf numFmtId="0" fontId="0" fillId="0" borderId="4" xfId="0" applyBorder="1">
      <alignment vertical="center"/>
    </xf>
    <xf numFmtId="0" fontId="3" fillId="4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9" fontId="3" fillId="0" borderId="8" xfId="0" applyNumberFormat="1" applyFont="1" applyFill="1" applyBorder="1" applyAlignment="1">
      <alignment vertical="center"/>
    </xf>
    <xf numFmtId="176" fontId="0" fillId="0" borderId="8" xfId="0" applyNumberFormat="1" applyBorder="1">
      <alignment vertical="center"/>
    </xf>
    <xf numFmtId="9" fontId="0" fillId="0" borderId="9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7"/>
  <sheetViews>
    <sheetView tabSelected="1" topLeftCell="A55" workbookViewId="0">
      <selection activeCell="D5" sqref="D5"/>
    </sheetView>
  </sheetViews>
  <sheetFormatPr defaultColWidth="9" defaultRowHeight="13.5"/>
  <cols>
    <col min="1" max="1" width="5.625" customWidth="1"/>
    <col min="2" max="2" width="21.125" customWidth="1"/>
    <col min="4" max="4" width="22.625" customWidth="1"/>
    <col min="8" max="8" width="6" style="1" customWidth="1"/>
    <col min="11" max="11" width="7.25" customWidth="1"/>
    <col min="12" max="12" width="6" customWidth="1"/>
  </cols>
  <sheetData>
    <row r="1" ht="20.25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4.25"/>
    <row r="3" ht="40.5" spans="1:12">
      <c r="A3" s="4" t="s">
        <v>1</v>
      </c>
      <c r="B3" s="5" t="s">
        <v>2</v>
      </c>
      <c r="C3" s="5" t="s">
        <v>3</v>
      </c>
      <c r="D3" s="5" t="s">
        <v>4</v>
      </c>
      <c r="E3" s="5" t="s">
        <v>3</v>
      </c>
      <c r="F3" s="5" t="s">
        <v>5</v>
      </c>
      <c r="G3" s="5" t="s">
        <v>6</v>
      </c>
      <c r="H3" s="6" t="s">
        <v>7</v>
      </c>
      <c r="I3" s="6" t="s">
        <v>8</v>
      </c>
      <c r="J3" s="6" t="s">
        <v>9</v>
      </c>
      <c r="K3" s="14" t="s">
        <v>10</v>
      </c>
      <c r="L3" s="15" t="s">
        <v>11</v>
      </c>
    </row>
    <row r="4" spans="1:12">
      <c r="A4" s="7">
        <v>4</v>
      </c>
      <c r="B4" s="8" t="s">
        <v>12</v>
      </c>
      <c r="C4" s="9" t="s">
        <v>13</v>
      </c>
      <c r="D4" s="10" t="s">
        <v>14</v>
      </c>
      <c r="E4" s="9" t="s">
        <v>15</v>
      </c>
      <c r="F4" s="11" t="s">
        <v>16</v>
      </c>
      <c r="G4" s="9">
        <v>0.9</v>
      </c>
      <c r="H4" s="12" t="s">
        <v>17</v>
      </c>
      <c r="I4" s="16">
        <v>0.72</v>
      </c>
      <c r="J4" s="17">
        <v>0.85</v>
      </c>
      <c r="K4" s="18">
        <f>I4*J4</f>
        <v>0.612</v>
      </c>
      <c r="L4" s="19">
        <v>0.15</v>
      </c>
    </row>
    <row r="5" spans="1:12">
      <c r="A5" s="7">
        <v>18</v>
      </c>
      <c r="B5" s="11" t="s">
        <v>18</v>
      </c>
      <c r="C5" s="9" t="s">
        <v>19</v>
      </c>
      <c r="D5" s="10" t="s">
        <v>20</v>
      </c>
      <c r="E5" s="9" t="s">
        <v>21</v>
      </c>
      <c r="F5" s="11" t="s">
        <v>22</v>
      </c>
      <c r="G5" s="9">
        <v>1.8</v>
      </c>
      <c r="H5" s="12" t="s">
        <v>17</v>
      </c>
      <c r="I5" s="16">
        <v>1</v>
      </c>
      <c r="J5" s="17">
        <v>0.85</v>
      </c>
      <c r="K5" s="18">
        <f t="shared" ref="K5:K36" si="0">I5*J5</f>
        <v>0.85</v>
      </c>
      <c r="L5" s="19">
        <v>0.15</v>
      </c>
    </row>
    <row r="6" spans="1:12">
      <c r="A6" s="7">
        <v>20</v>
      </c>
      <c r="B6" s="11" t="s">
        <v>23</v>
      </c>
      <c r="C6" s="9" t="s">
        <v>24</v>
      </c>
      <c r="D6" s="10" t="s">
        <v>25</v>
      </c>
      <c r="E6" s="9" t="s">
        <v>26</v>
      </c>
      <c r="F6" s="11"/>
      <c r="G6" s="9">
        <v>0.76</v>
      </c>
      <c r="H6" s="12" t="s">
        <v>17</v>
      </c>
      <c r="I6" s="16">
        <v>0.62</v>
      </c>
      <c r="J6" s="17">
        <v>0.85</v>
      </c>
      <c r="K6" s="18">
        <f t="shared" si="0"/>
        <v>0.527</v>
      </c>
      <c r="L6" s="19">
        <v>0.15</v>
      </c>
    </row>
    <row r="7" spans="1:12">
      <c r="A7" s="7">
        <v>21</v>
      </c>
      <c r="B7" s="11" t="s">
        <v>27</v>
      </c>
      <c r="C7" s="9" t="s">
        <v>28</v>
      </c>
      <c r="D7" s="10" t="s">
        <v>20</v>
      </c>
      <c r="E7" s="9" t="s">
        <v>21</v>
      </c>
      <c r="F7" s="11"/>
      <c r="G7" s="9">
        <v>0.7</v>
      </c>
      <c r="H7" s="12" t="s">
        <v>17</v>
      </c>
      <c r="I7" s="16">
        <v>0.52</v>
      </c>
      <c r="J7" s="17">
        <v>0.85</v>
      </c>
      <c r="K7" s="18">
        <f t="shared" si="0"/>
        <v>0.442</v>
      </c>
      <c r="L7" s="19">
        <v>0.15</v>
      </c>
    </row>
    <row r="8" spans="1:12">
      <c r="A8" s="7">
        <v>24</v>
      </c>
      <c r="B8" s="11" t="s">
        <v>29</v>
      </c>
      <c r="C8" s="9" t="s">
        <v>30</v>
      </c>
      <c r="D8" s="10" t="s">
        <v>31</v>
      </c>
      <c r="E8" s="9" t="s">
        <v>32</v>
      </c>
      <c r="F8" s="11"/>
      <c r="G8" s="9">
        <v>3</v>
      </c>
      <c r="H8" s="12" t="s">
        <v>33</v>
      </c>
      <c r="I8" s="20">
        <v>2.6</v>
      </c>
      <c r="J8" s="17">
        <v>0.85</v>
      </c>
      <c r="K8" s="18">
        <f t="shared" si="0"/>
        <v>2.21</v>
      </c>
      <c r="L8" s="19">
        <v>0.15</v>
      </c>
    </row>
    <row r="9" spans="1:12">
      <c r="A9" s="7">
        <v>25</v>
      </c>
      <c r="B9" s="11" t="s">
        <v>29</v>
      </c>
      <c r="C9" s="9" t="s">
        <v>30</v>
      </c>
      <c r="D9" s="10" t="s">
        <v>34</v>
      </c>
      <c r="E9" s="9" t="s">
        <v>35</v>
      </c>
      <c r="F9" s="11"/>
      <c r="G9" s="9">
        <v>4.6</v>
      </c>
      <c r="H9" s="12" t="s">
        <v>33</v>
      </c>
      <c r="I9" s="20">
        <v>4.5</v>
      </c>
      <c r="J9" s="17">
        <v>0.85</v>
      </c>
      <c r="K9" s="18">
        <f t="shared" si="0"/>
        <v>3.825</v>
      </c>
      <c r="L9" s="19">
        <v>0.15</v>
      </c>
    </row>
    <row r="10" spans="1:12">
      <c r="A10" s="7">
        <v>26</v>
      </c>
      <c r="B10" s="11" t="s">
        <v>36</v>
      </c>
      <c r="C10" s="9" t="s">
        <v>37</v>
      </c>
      <c r="D10" s="10" t="s">
        <v>38</v>
      </c>
      <c r="E10" s="9" t="s">
        <v>39</v>
      </c>
      <c r="F10" s="11"/>
      <c r="G10" s="9">
        <v>4.1</v>
      </c>
      <c r="H10" s="12" t="s">
        <v>17</v>
      </c>
      <c r="I10" s="16">
        <v>2.9</v>
      </c>
      <c r="J10" s="17">
        <v>0.85</v>
      </c>
      <c r="K10" s="18">
        <f t="shared" si="0"/>
        <v>2.465</v>
      </c>
      <c r="L10" s="19">
        <v>0.15</v>
      </c>
    </row>
    <row r="11" spans="1:12">
      <c r="A11" s="7">
        <v>27</v>
      </c>
      <c r="B11" s="11" t="s">
        <v>36</v>
      </c>
      <c r="C11" s="9" t="s">
        <v>37</v>
      </c>
      <c r="D11" s="10" t="s">
        <v>40</v>
      </c>
      <c r="E11" s="9" t="s">
        <v>41</v>
      </c>
      <c r="F11" s="11"/>
      <c r="G11" s="9">
        <v>5.4</v>
      </c>
      <c r="H11" s="12" t="s">
        <v>17</v>
      </c>
      <c r="I11" s="16">
        <v>3.9</v>
      </c>
      <c r="J11" s="17">
        <v>0.85</v>
      </c>
      <c r="K11" s="18">
        <f t="shared" si="0"/>
        <v>3.315</v>
      </c>
      <c r="L11" s="19">
        <v>0.15</v>
      </c>
    </row>
    <row r="12" spans="1:12">
      <c r="A12" s="7">
        <v>36</v>
      </c>
      <c r="B12" s="11" t="s">
        <v>42</v>
      </c>
      <c r="C12" s="9" t="s">
        <v>43</v>
      </c>
      <c r="D12" s="11" t="s">
        <v>44</v>
      </c>
      <c r="E12" s="9" t="s">
        <v>45</v>
      </c>
      <c r="F12" s="11" t="s">
        <v>46</v>
      </c>
      <c r="G12" s="9">
        <v>0.5</v>
      </c>
      <c r="H12" s="12" t="s">
        <v>17</v>
      </c>
      <c r="I12" s="16">
        <v>0.4</v>
      </c>
      <c r="J12" s="17">
        <v>0.85</v>
      </c>
      <c r="K12" s="18">
        <f t="shared" si="0"/>
        <v>0.34</v>
      </c>
      <c r="L12" s="19">
        <v>0.15</v>
      </c>
    </row>
    <row r="13" spans="1:12">
      <c r="A13" s="7">
        <v>37</v>
      </c>
      <c r="B13" s="11" t="s">
        <v>47</v>
      </c>
      <c r="C13" s="9" t="s">
        <v>48</v>
      </c>
      <c r="D13" s="10" t="s">
        <v>49</v>
      </c>
      <c r="E13" s="9" t="s">
        <v>50</v>
      </c>
      <c r="F13" s="11" t="s">
        <v>51</v>
      </c>
      <c r="G13" s="9">
        <v>0.6</v>
      </c>
      <c r="H13" s="12" t="s">
        <v>17</v>
      </c>
      <c r="I13" s="16">
        <v>0.36</v>
      </c>
      <c r="J13" s="17">
        <v>0.85</v>
      </c>
      <c r="K13" s="18">
        <f t="shared" si="0"/>
        <v>0.306</v>
      </c>
      <c r="L13" s="19">
        <v>0.15</v>
      </c>
    </row>
    <row r="14" spans="1:12">
      <c r="A14" s="7">
        <v>38</v>
      </c>
      <c r="B14" s="11" t="s">
        <v>47</v>
      </c>
      <c r="C14" s="9" t="s">
        <v>48</v>
      </c>
      <c r="D14" s="10" t="s">
        <v>52</v>
      </c>
      <c r="E14" s="9" t="s">
        <v>53</v>
      </c>
      <c r="F14" s="11" t="s">
        <v>54</v>
      </c>
      <c r="G14" s="9">
        <v>1.55</v>
      </c>
      <c r="H14" s="12" t="s">
        <v>17</v>
      </c>
      <c r="I14" s="16">
        <v>1</v>
      </c>
      <c r="J14" s="17">
        <v>0.85</v>
      </c>
      <c r="K14" s="18">
        <f t="shared" si="0"/>
        <v>0.85</v>
      </c>
      <c r="L14" s="19">
        <v>0.15</v>
      </c>
    </row>
    <row r="15" spans="1:12">
      <c r="A15" s="7">
        <v>41</v>
      </c>
      <c r="B15" s="11" t="s">
        <v>55</v>
      </c>
      <c r="C15" s="9" t="s">
        <v>56</v>
      </c>
      <c r="D15" s="10" t="s">
        <v>20</v>
      </c>
      <c r="E15" s="9" t="s">
        <v>21</v>
      </c>
      <c r="F15" s="11" t="s">
        <v>57</v>
      </c>
      <c r="G15" s="9">
        <v>2.7</v>
      </c>
      <c r="H15" s="12" t="s">
        <v>17</v>
      </c>
      <c r="I15" s="16">
        <v>1.3</v>
      </c>
      <c r="J15" s="17">
        <v>0.85</v>
      </c>
      <c r="K15" s="18">
        <f t="shared" si="0"/>
        <v>1.105</v>
      </c>
      <c r="L15" s="19">
        <v>0.15</v>
      </c>
    </row>
    <row r="16" spans="1:12">
      <c r="A16" s="7">
        <v>43</v>
      </c>
      <c r="B16" s="11" t="s">
        <v>58</v>
      </c>
      <c r="C16" s="9" t="s">
        <v>59</v>
      </c>
      <c r="D16" s="10" t="s">
        <v>60</v>
      </c>
      <c r="E16" s="9" t="s">
        <v>61</v>
      </c>
      <c r="F16" s="11"/>
      <c r="G16" s="9">
        <v>2.5</v>
      </c>
      <c r="H16" s="12" t="s">
        <v>17</v>
      </c>
      <c r="I16" s="20" t="s">
        <v>62</v>
      </c>
      <c r="J16" s="17">
        <v>0.85</v>
      </c>
      <c r="K16" s="21"/>
      <c r="L16" s="19">
        <v>0.15</v>
      </c>
    </row>
    <row r="17" spans="1:12">
      <c r="A17" s="7">
        <v>68</v>
      </c>
      <c r="B17" s="11" t="s">
        <v>63</v>
      </c>
      <c r="C17" s="9" t="s">
        <v>64</v>
      </c>
      <c r="D17" s="10" t="s">
        <v>65</v>
      </c>
      <c r="E17" s="9" t="s">
        <v>66</v>
      </c>
      <c r="F17" s="11"/>
      <c r="G17" s="9">
        <v>4.5</v>
      </c>
      <c r="H17" s="12" t="s">
        <v>17</v>
      </c>
      <c r="I17" s="16" t="s">
        <v>67</v>
      </c>
      <c r="J17" s="17">
        <v>0.85</v>
      </c>
      <c r="K17" s="21"/>
      <c r="L17" s="19">
        <v>0.15</v>
      </c>
    </row>
    <row r="18" spans="1:12">
      <c r="A18" s="7">
        <v>69</v>
      </c>
      <c r="B18" s="11" t="s">
        <v>63</v>
      </c>
      <c r="C18" s="9" t="s">
        <v>64</v>
      </c>
      <c r="D18" s="10" t="s">
        <v>68</v>
      </c>
      <c r="E18" s="9" t="s">
        <v>69</v>
      </c>
      <c r="F18" s="11"/>
      <c r="G18" s="9">
        <v>4.5</v>
      </c>
      <c r="H18" s="12" t="s">
        <v>17</v>
      </c>
      <c r="I18" s="16">
        <v>4.4</v>
      </c>
      <c r="J18" s="17">
        <v>0.85</v>
      </c>
      <c r="K18" s="18">
        <f t="shared" si="0"/>
        <v>3.74</v>
      </c>
      <c r="L18" s="19">
        <v>0.15</v>
      </c>
    </row>
    <row r="19" spans="1:12">
      <c r="A19" s="7">
        <v>95</v>
      </c>
      <c r="B19" s="11" t="s">
        <v>70</v>
      </c>
      <c r="C19" s="9" t="s">
        <v>71</v>
      </c>
      <c r="D19" s="10" t="s">
        <v>72</v>
      </c>
      <c r="E19" s="9" t="s">
        <v>73</v>
      </c>
      <c r="F19" s="11" t="s">
        <v>74</v>
      </c>
      <c r="G19" s="9">
        <v>2</v>
      </c>
      <c r="H19" s="12" t="s">
        <v>17</v>
      </c>
      <c r="I19" s="16">
        <v>1.65</v>
      </c>
      <c r="J19" s="17">
        <v>0.85</v>
      </c>
      <c r="K19" s="18">
        <f t="shared" si="0"/>
        <v>1.4025</v>
      </c>
      <c r="L19" s="19">
        <v>0.15</v>
      </c>
    </row>
    <row r="20" spans="1:12">
      <c r="A20" s="7">
        <v>96</v>
      </c>
      <c r="B20" s="11" t="s">
        <v>70</v>
      </c>
      <c r="C20" s="9" t="s">
        <v>71</v>
      </c>
      <c r="D20" s="11" t="s">
        <v>44</v>
      </c>
      <c r="E20" s="9" t="s">
        <v>45</v>
      </c>
      <c r="F20" s="11" t="s">
        <v>75</v>
      </c>
      <c r="G20" s="9">
        <v>1.6</v>
      </c>
      <c r="H20" s="12" t="s">
        <v>17</v>
      </c>
      <c r="I20" s="16">
        <v>0.75</v>
      </c>
      <c r="J20" s="17">
        <v>0.85</v>
      </c>
      <c r="K20" s="18">
        <f t="shared" si="0"/>
        <v>0.6375</v>
      </c>
      <c r="L20" s="19">
        <v>0.15</v>
      </c>
    </row>
    <row r="21" spans="1:12">
      <c r="A21" s="7">
        <v>97</v>
      </c>
      <c r="B21" s="11" t="s">
        <v>76</v>
      </c>
      <c r="C21" s="9" t="s">
        <v>77</v>
      </c>
      <c r="D21" s="10" t="s">
        <v>78</v>
      </c>
      <c r="E21" s="9" t="s">
        <v>79</v>
      </c>
      <c r="F21" s="11" t="s">
        <v>80</v>
      </c>
      <c r="G21" s="9">
        <v>3.1</v>
      </c>
      <c r="H21" s="12" t="s">
        <v>33</v>
      </c>
      <c r="I21" s="16" t="s">
        <v>81</v>
      </c>
      <c r="J21" s="17">
        <v>0.85</v>
      </c>
      <c r="K21" s="18"/>
      <c r="L21" s="19">
        <v>0.15</v>
      </c>
    </row>
    <row r="22" spans="1:12">
      <c r="A22" s="7">
        <v>102</v>
      </c>
      <c r="B22" s="11" t="s">
        <v>82</v>
      </c>
      <c r="C22" s="9" t="s">
        <v>83</v>
      </c>
      <c r="D22" s="10" t="s">
        <v>84</v>
      </c>
      <c r="E22" s="9" t="s">
        <v>85</v>
      </c>
      <c r="F22" s="11"/>
      <c r="G22" s="9">
        <v>2.2</v>
      </c>
      <c r="H22" s="12" t="s">
        <v>17</v>
      </c>
      <c r="I22" s="16" t="s">
        <v>62</v>
      </c>
      <c r="J22" s="17">
        <v>0.85</v>
      </c>
      <c r="K22" s="18"/>
      <c r="L22" s="19">
        <v>0.15</v>
      </c>
    </row>
    <row r="23" spans="1:12">
      <c r="A23" s="7">
        <v>103</v>
      </c>
      <c r="B23" s="11" t="s">
        <v>82</v>
      </c>
      <c r="C23" s="9" t="s">
        <v>83</v>
      </c>
      <c r="D23" s="10" t="s">
        <v>86</v>
      </c>
      <c r="E23" s="9" t="s">
        <v>66</v>
      </c>
      <c r="F23" s="11"/>
      <c r="G23" s="9">
        <v>2.7</v>
      </c>
      <c r="H23" s="12" t="s">
        <v>17</v>
      </c>
      <c r="I23" s="16" t="s">
        <v>87</v>
      </c>
      <c r="J23" s="17">
        <v>0.85</v>
      </c>
      <c r="K23" s="18"/>
      <c r="L23" s="19">
        <v>0.15</v>
      </c>
    </row>
    <row r="24" spans="1:12">
      <c r="A24" s="7">
        <v>104</v>
      </c>
      <c r="B24" s="11" t="s">
        <v>82</v>
      </c>
      <c r="C24" s="9" t="s">
        <v>83</v>
      </c>
      <c r="D24" s="10" t="s">
        <v>88</v>
      </c>
      <c r="E24" s="9" t="s">
        <v>89</v>
      </c>
      <c r="F24" s="11"/>
      <c r="G24" s="9">
        <v>0.8</v>
      </c>
      <c r="H24" s="12"/>
      <c r="I24" s="16">
        <v>0.55</v>
      </c>
      <c r="J24" s="17">
        <v>0.85</v>
      </c>
      <c r="K24" s="18">
        <f t="shared" si="0"/>
        <v>0.4675</v>
      </c>
      <c r="L24" s="19">
        <v>0.15</v>
      </c>
    </row>
    <row r="25" spans="1:12">
      <c r="A25" s="7">
        <v>105</v>
      </c>
      <c r="B25" s="11" t="s">
        <v>82</v>
      </c>
      <c r="C25" s="9" t="s">
        <v>83</v>
      </c>
      <c r="D25" s="10" t="s">
        <v>90</v>
      </c>
      <c r="E25" s="9" t="s">
        <v>91</v>
      </c>
      <c r="F25" s="11" t="s">
        <v>92</v>
      </c>
      <c r="G25" s="9">
        <v>3</v>
      </c>
      <c r="H25" s="12" t="s">
        <v>17</v>
      </c>
      <c r="I25" s="16">
        <v>2.16</v>
      </c>
      <c r="J25" s="17">
        <v>0.85</v>
      </c>
      <c r="K25" s="18">
        <f t="shared" si="0"/>
        <v>1.836</v>
      </c>
      <c r="L25" s="19">
        <v>0.15</v>
      </c>
    </row>
    <row r="26" spans="1:12">
      <c r="A26" s="7">
        <v>106</v>
      </c>
      <c r="B26" s="11" t="s">
        <v>82</v>
      </c>
      <c r="C26" s="9" t="s">
        <v>83</v>
      </c>
      <c r="D26" s="10" t="s">
        <v>93</v>
      </c>
      <c r="E26" s="9" t="s">
        <v>94</v>
      </c>
      <c r="F26" s="11" t="s">
        <v>95</v>
      </c>
      <c r="G26" s="9">
        <v>6</v>
      </c>
      <c r="H26" s="12" t="s">
        <v>17</v>
      </c>
      <c r="I26" s="16">
        <v>5</v>
      </c>
      <c r="J26" s="17">
        <v>0.85</v>
      </c>
      <c r="K26" s="18">
        <f t="shared" si="0"/>
        <v>4.25</v>
      </c>
      <c r="L26" s="19">
        <v>0.15</v>
      </c>
    </row>
    <row r="27" spans="1:12">
      <c r="A27" s="7">
        <v>117</v>
      </c>
      <c r="B27" s="11" t="s">
        <v>96</v>
      </c>
      <c r="C27" s="9" t="s">
        <v>97</v>
      </c>
      <c r="D27" s="10" t="s">
        <v>98</v>
      </c>
      <c r="E27" s="9" t="s">
        <v>99</v>
      </c>
      <c r="F27" s="11" t="s">
        <v>100</v>
      </c>
      <c r="G27" s="9">
        <v>12.5</v>
      </c>
      <c r="H27" s="12" t="s">
        <v>33</v>
      </c>
      <c r="I27" s="20" t="s">
        <v>101</v>
      </c>
      <c r="J27" s="17">
        <v>0.85</v>
      </c>
      <c r="K27" s="18"/>
      <c r="L27" s="19">
        <v>0.15</v>
      </c>
    </row>
    <row r="28" spans="1:12">
      <c r="A28" s="7">
        <v>118</v>
      </c>
      <c r="B28" s="11" t="s">
        <v>96</v>
      </c>
      <c r="C28" s="9" t="s">
        <v>97</v>
      </c>
      <c r="D28" s="10" t="s">
        <v>102</v>
      </c>
      <c r="E28" s="9" t="s">
        <v>103</v>
      </c>
      <c r="F28" s="11" t="s">
        <v>100</v>
      </c>
      <c r="G28" s="9">
        <v>11</v>
      </c>
      <c r="H28" s="12" t="s">
        <v>33</v>
      </c>
      <c r="I28" s="20" t="s">
        <v>104</v>
      </c>
      <c r="J28" s="17">
        <v>0.85</v>
      </c>
      <c r="K28" s="18"/>
      <c r="L28" s="19">
        <v>0.15</v>
      </c>
    </row>
    <row r="29" spans="1:12">
      <c r="A29" s="7">
        <v>143</v>
      </c>
      <c r="B29" s="11" t="s">
        <v>105</v>
      </c>
      <c r="C29" s="9" t="s">
        <v>106</v>
      </c>
      <c r="D29" s="10" t="s">
        <v>107</v>
      </c>
      <c r="E29" s="9" t="s">
        <v>108</v>
      </c>
      <c r="F29" s="11"/>
      <c r="G29" s="9">
        <v>1.5</v>
      </c>
      <c r="H29" s="12" t="s">
        <v>17</v>
      </c>
      <c r="I29" s="16">
        <v>0.9</v>
      </c>
      <c r="J29" s="17">
        <v>0.85</v>
      </c>
      <c r="K29" s="18">
        <f t="shared" si="0"/>
        <v>0.765</v>
      </c>
      <c r="L29" s="19">
        <v>0.15</v>
      </c>
    </row>
    <row r="30" spans="1:12">
      <c r="A30" s="7">
        <v>144</v>
      </c>
      <c r="B30" s="11" t="s">
        <v>105</v>
      </c>
      <c r="C30" s="9" t="s">
        <v>106</v>
      </c>
      <c r="D30" s="10" t="s">
        <v>109</v>
      </c>
      <c r="E30" s="9" t="s">
        <v>110</v>
      </c>
      <c r="F30" s="11"/>
      <c r="G30" s="9">
        <v>1.7</v>
      </c>
      <c r="H30" s="12" t="s">
        <v>17</v>
      </c>
      <c r="I30" s="16">
        <v>0.9</v>
      </c>
      <c r="J30" s="17">
        <v>0.85</v>
      </c>
      <c r="K30" s="18">
        <f t="shared" si="0"/>
        <v>0.765</v>
      </c>
      <c r="L30" s="19">
        <v>0.15</v>
      </c>
    </row>
    <row r="31" spans="1:12">
      <c r="A31" s="7">
        <v>145</v>
      </c>
      <c r="B31" s="11" t="s">
        <v>105</v>
      </c>
      <c r="C31" s="9" t="s">
        <v>111</v>
      </c>
      <c r="D31" s="10" t="s">
        <v>112</v>
      </c>
      <c r="E31" s="9" t="s">
        <v>113</v>
      </c>
      <c r="F31" s="11"/>
      <c r="G31" s="9">
        <v>1.3</v>
      </c>
      <c r="H31" s="12" t="s">
        <v>17</v>
      </c>
      <c r="I31" s="16">
        <v>0.8</v>
      </c>
      <c r="J31" s="17">
        <v>0.85</v>
      </c>
      <c r="K31" s="18">
        <f t="shared" si="0"/>
        <v>0.68</v>
      </c>
      <c r="L31" s="19">
        <v>0.15</v>
      </c>
    </row>
    <row r="32" spans="1:12">
      <c r="A32" s="7">
        <v>149</v>
      </c>
      <c r="B32" s="11" t="s">
        <v>114</v>
      </c>
      <c r="C32" s="9" t="s">
        <v>115</v>
      </c>
      <c r="D32" s="10" t="s">
        <v>20</v>
      </c>
      <c r="E32" s="9" t="s">
        <v>21</v>
      </c>
      <c r="F32" s="11" t="s">
        <v>116</v>
      </c>
      <c r="G32" s="9">
        <v>1.1</v>
      </c>
      <c r="H32" s="12"/>
      <c r="I32" s="16">
        <v>0.65</v>
      </c>
      <c r="J32" s="17">
        <v>0.85</v>
      </c>
      <c r="K32" s="18">
        <f t="shared" si="0"/>
        <v>0.5525</v>
      </c>
      <c r="L32" s="19">
        <v>0.15</v>
      </c>
    </row>
    <row r="33" spans="1:12">
      <c r="A33" s="7">
        <v>153</v>
      </c>
      <c r="B33" s="11" t="s">
        <v>117</v>
      </c>
      <c r="C33" s="9" t="s">
        <v>118</v>
      </c>
      <c r="D33" s="10" t="s">
        <v>84</v>
      </c>
      <c r="E33" s="9" t="s">
        <v>85</v>
      </c>
      <c r="F33" s="11"/>
      <c r="G33" s="13">
        <v>4.3</v>
      </c>
      <c r="H33" s="12" t="s">
        <v>17</v>
      </c>
      <c r="I33" s="16">
        <v>2.4</v>
      </c>
      <c r="J33" s="17">
        <v>0.85</v>
      </c>
      <c r="K33" s="18">
        <f t="shared" si="0"/>
        <v>2.04</v>
      </c>
      <c r="L33" s="19">
        <v>0.15</v>
      </c>
    </row>
    <row r="34" spans="1:12">
      <c r="A34" s="7">
        <v>154</v>
      </c>
      <c r="B34" s="11" t="s">
        <v>117</v>
      </c>
      <c r="C34" s="9" t="s">
        <v>118</v>
      </c>
      <c r="D34" s="10" t="s">
        <v>86</v>
      </c>
      <c r="E34" s="9" t="s">
        <v>66</v>
      </c>
      <c r="F34" s="11"/>
      <c r="G34" s="13">
        <v>4</v>
      </c>
      <c r="H34" s="12" t="s">
        <v>33</v>
      </c>
      <c r="I34" s="16" t="s">
        <v>119</v>
      </c>
      <c r="J34" s="17">
        <v>0.85</v>
      </c>
      <c r="K34" s="18"/>
      <c r="L34" s="19">
        <v>0.15</v>
      </c>
    </row>
    <row r="35" spans="1:12">
      <c r="A35" s="7">
        <v>166</v>
      </c>
      <c r="B35" s="11" t="s">
        <v>120</v>
      </c>
      <c r="C35" s="9" t="s">
        <v>121</v>
      </c>
      <c r="D35" s="10" t="s">
        <v>122</v>
      </c>
      <c r="E35" s="9" t="s">
        <v>123</v>
      </c>
      <c r="F35" s="11"/>
      <c r="G35" s="9">
        <v>5</v>
      </c>
      <c r="H35" s="12" t="s">
        <v>33</v>
      </c>
      <c r="I35" s="20" t="s">
        <v>124</v>
      </c>
      <c r="J35" s="17">
        <v>0.85</v>
      </c>
      <c r="K35" s="18"/>
      <c r="L35" s="19">
        <v>0.15</v>
      </c>
    </row>
    <row r="36" spans="1:12">
      <c r="A36" s="7">
        <v>167</v>
      </c>
      <c r="B36" s="11" t="s">
        <v>120</v>
      </c>
      <c r="C36" s="9" t="s">
        <v>121</v>
      </c>
      <c r="D36" s="10" t="s">
        <v>125</v>
      </c>
      <c r="E36" s="9" t="s">
        <v>126</v>
      </c>
      <c r="F36" s="11"/>
      <c r="G36" s="9">
        <v>7</v>
      </c>
      <c r="H36" s="12" t="s">
        <v>33</v>
      </c>
      <c r="I36" s="20" t="s">
        <v>67</v>
      </c>
      <c r="J36" s="17">
        <v>0.85</v>
      </c>
      <c r="K36" s="18"/>
      <c r="L36" s="19">
        <v>0.15</v>
      </c>
    </row>
    <row r="37" spans="1:12">
      <c r="A37" s="7">
        <v>168</v>
      </c>
      <c r="B37" s="11" t="s">
        <v>120</v>
      </c>
      <c r="C37" s="9" t="s">
        <v>121</v>
      </c>
      <c r="D37" s="10" t="s">
        <v>127</v>
      </c>
      <c r="E37" s="9" t="s">
        <v>128</v>
      </c>
      <c r="F37" s="11"/>
      <c r="G37" s="9">
        <v>3.3</v>
      </c>
      <c r="H37" s="12" t="s">
        <v>33</v>
      </c>
      <c r="I37" s="20" t="s">
        <v>129</v>
      </c>
      <c r="J37" s="17">
        <v>0.85</v>
      </c>
      <c r="K37" s="18"/>
      <c r="L37" s="19">
        <v>0.15</v>
      </c>
    </row>
    <row r="38" spans="1:12">
      <c r="A38" s="7">
        <v>222</v>
      </c>
      <c r="B38" s="11" t="s">
        <v>130</v>
      </c>
      <c r="C38" s="9" t="s">
        <v>131</v>
      </c>
      <c r="D38" s="11" t="s">
        <v>44</v>
      </c>
      <c r="E38" s="9" t="s">
        <v>45</v>
      </c>
      <c r="F38" s="11" t="s">
        <v>132</v>
      </c>
      <c r="G38" s="9">
        <v>1.6</v>
      </c>
      <c r="H38" s="12" t="s">
        <v>17</v>
      </c>
      <c r="I38" s="22">
        <v>1</v>
      </c>
      <c r="J38" s="17">
        <v>0.85</v>
      </c>
      <c r="K38" s="18">
        <f t="shared" ref="K37:K68" si="1">I38*J38</f>
        <v>0.85</v>
      </c>
      <c r="L38" s="19">
        <v>0.15</v>
      </c>
    </row>
    <row r="39" spans="1:12">
      <c r="A39" s="7">
        <v>232</v>
      </c>
      <c r="B39" s="11" t="s">
        <v>133</v>
      </c>
      <c r="C39" s="9" t="s">
        <v>134</v>
      </c>
      <c r="D39" s="11" t="s">
        <v>44</v>
      </c>
      <c r="E39" s="9" t="s">
        <v>45</v>
      </c>
      <c r="F39" s="11" t="s">
        <v>135</v>
      </c>
      <c r="G39" s="9">
        <v>1.3</v>
      </c>
      <c r="H39" s="12" t="s">
        <v>17</v>
      </c>
      <c r="I39" s="22" t="s">
        <v>136</v>
      </c>
      <c r="J39" s="17">
        <v>0.85</v>
      </c>
      <c r="K39" s="18"/>
      <c r="L39" s="19">
        <v>0.15</v>
      </c>
    </row>
    <row r="40" spans="1:12">
      <c r="A40" s="7">
        <v>248</v>
      </c>
      <c r="B40" s="11" t="s">
        <v>137</v>
      </c>
      <c r="C40" s="9" t="s">
        <v>138</v>
      </c>
      <c r="D40" s="10" t="s">
        <v>20</v>
      </c>
      <c r="E40" s="9" t="s">
        <v>21</v>
      </c>
      <c r="F40" s="11"/>
      <c r="G40" s="9">
        <v>2</v>
      </c>
      <c r="H40" s="12" t="s">
        <v>17</v>
      </c>
      <c r="I40" s="22" t="s">
        <v>139</v>
      </c>
      <c r="J40" s="17">
        <v>0.85</v>
      </c>
      <c r="K40" s="18"/>
      <c r="L40" s="19">
        <v>0.15</v>
      </c>
    </row>
    <row r="41" spans="1:12">
      <c r="A41" s="7">
        <v>252</v>
      </c>
      <c r="B41" s="11" t="s">
        <v>140</v>
      </c>
      <c r="C41" s="9" t="s">
        <v>141</v>
      </c>
      <c r="D41" s="10" t="s">
        <v>20</v>
      </c>
      <c r="E41" s="9" t="s">
        <v>21</v>
      </c>
      <c r="F41" s="11"/>
      <c r="G41" s="9">
        <v>1.5</v>
      </c>
      <c r="H41" s="12" t="s">
        <v>17</v>
      </c>
      <c r="I41" s="22">
        <v>1.1</v>
      </c>
      <c r="J41" s="17">
        <v>0.85</v>
      </c>
      <c r="K41" s="18">
        <f t="shared" si="1"/>
        <v>0.935</v>
      </c>
      <c r="L41" s="19">
        <v>0.15</v>
      </c>
    </row>
    <row r="42" spans="1:12">
      <c r="A42" s="7">
        <v>253</v>
      </c>
      <c r="B42" s="11" t="s">
        <v>140</v>
      </c>
      <c r="C42" s="9" t="s">
        <v>141</v>
      </c>
      <c r="D42" s="10" t="s">
        <v>88</v>
      </c>
      <c r="E42" s="9" t="s">
        <v>89</v>
      </c>
      <c r="F42" s="11" t="s">
        <v>142</v>
      </c>
      <c r="G42" s="9">
        <v>0.75</v>
      </c>
      <c r="H42" s="12"/>
      <c r="I42" s="22">
        <v>0.38</v>
      </c>
      <c r="J42" s="17">
        <v>0.85</v>
      </c>
      <c r="K42" s="18">
        <f t="shared" si="1"/>
        <v>0.323</v>
      </c>
      <c r="L42" s="19">
        <v>0.15</v>
      </c>
    </row>
    <row r="43" spans="1:12">
      <c r="A43" s="7">
        <v>274</v>
      </c>
      <c r="B43" s="11" t="s">
        <v>143</v>
      </c>
      <c r="C43" s="9" t="s">
        <v>144</v>
      </c>
      <c r="D43" s="10" t="s">
        <v>20</v>
      </c>
      <c r="E43" s="9" t="s">
        <v>21</v>
      </c>
      <c r="F43" s="11"/>
      <c r="G43" s="9">
        <v>2.6</v>
      </c>
      <c r="H43" s="12" t="s">
        <v>17</v>
      </c>
      <c r="I43" s="22" t="s">
        <v>145</v>
      </c>
      <c r="J43" s="17">
        <v>0.85</v>
      </c>
      <c r="K43" s="18"/>
      <c r="L43" s="19">
        <v>0.15</v>
      </c>
    </row>
    <row r="44" spans="1:12">
      <c r="A44" s="7">
        <v>277</v>
      </c>
      <c r="B44" s="11" t="s">
        <v>146</v>
      </c>
      <c r="C44" s="9" t="s">
        <v>147</v>
      </c>
      <c r="D44" s="10" t="s">
        <v>20</v>
      </c>
      <c r="E44" s="9" t="s">
        <v>21</v>
      </c>
      <c r="F44" s="11" t="s">
        <v>148</v>
      </c>
      <c r="G44" s="9">
        <v>2.1</v>
      </c>
      <c r="H44" s="12"/>
      <c r="I44" s="22" t="s">
        <v>149</v>
      </c>
      <c r="J44" s="17">
        <v>0.85</v>
      </c>
      <c r="K44" s="18"/>
      <c r="L44" s="19">
        <v>0.15</v>
      </c>
    </row>
    <row r="45" spans="1:12">
      <c r="A45" s="7">
        <v>328</v>
      </c>
      <c r="B45" s="11" t="s">
        <v>150</v>
      </c>
      <c r="C45" s="9" t="s">
        <v>151</v>
      </c>
      <c r="D45" s="10" t="s">
        <v>84</v>
      </c>
      <c r="E45" s="9" t="s">
        <v>85</v>
      </c>
      <c r="F45" s="11"/>
      <c r="G45" s="9">
        <v>4</v>
      </c>
      <c r="H45" s="12" t="s">
        <v>17</v>
      </c>
      <c r="I45" s="16">
        <v>2.9</v>
      </c>
      <c r="J45" s="17">
        <v>0.85</v>
      </c>
      <c r="K45" s="18">
        <f t="shared" si="1"/>
        <v>2.465</v>
      </c>
      <c r="L45" s="19">
        <v>0.15</v>
      </c>
    </row>
    <row r="46" spans="1:12">
      <c r="A46" s="7">
        <v>329</v>
      </c>
      <c r="B46" s="11" t="s">
        <v>150</v>
      </c>
      <c r="C46" s="9" t="s">
        <v>151</v>
      </c>
      <c r="D46" s="10" t="s">
        <v>86</v>
      </c>
      <c r="E46" s="9" t="s">
        <v>66</v>
      </c>
      <c r="F46" s="11"/>
      <c r="G46" s="9">
        <v>4.7</v>
      </c>
      <c r="H46" s="12" t="s">
        <v>33</v>
      </c>
      <c r="I46" s="16">
        <v>3.5</v>
      </c>
      <c r="J46" s="17">
        <v>0.85</v>
      </c>
      <c r="K46" s="18">
        <f t="shared" si="1"/>
        <v>2.975</v>
      </c>
      <c r="L46" s="19">
        <v>0.15</v>
      </c>
    </row>
    <row r="47" spans="1:12">
      <c r="A47" s="7">
        <v>331</v>
      </c>
      <c r="B47" s="11" t="s">
        <v>150</v>
      </c>
      <c r="C47" s="9" t="s">
        <v>151</v>
      </c>
      <c r="D47" s="10" t="s">
        <v>152</v>
      </c>
      <c r="E47" s="9" t="s">
        <v>153</v>
      </c>
      <c r="F47" s="11" t="s">
        <v>154</v>
      </c>
      <c r="G47" s="9">
        <v>0.7</v>
      </c>
      <c r="H47" s="12"/>
      <c r="I47" s="16">
        <v>0.43</v>
      </c>
      <c r="J47" s="17">
        <v>0.85</v>
      </c>
      <c r="K47" s="18">
        <f t="shared" si="1"/>
        <v>0.3655</v>
      </c>
      <c r="L47" s="19">
        <v>0.15</v>
      </c>
    </row>
    <row r="48" spans="1:12">
      <c r="A48" s="7">
        <v>383</v>
      </c>
      <c r="B48" s="11" t="s">
        <v>155</v>
      </c>
      <c r="C48" s="9" t="s">
        <v>156</v>
      </c>
      <c r="D48" s="10" t="s">
        <v>157</v>
      </c>
      <c r="E48" s="9" t="s">
        <v>158</v>
      </c>
      <c r="F48" s="11"/>
      <c r="G48" s="9">
        <v>1.2</v>
      </c>
      <c r="H48" s="12" t="s">
        <v>33</v>
      </c>
      <c r="I48" s="20">
        <v>1.2</v>
      </c>
      <c r="J48" s="17">
        <v>0.85</v>
      </c>
      <c r="K48" s="18">
        <f t="shared" si="1"/>
        <v>1.02</v>
      </c>
      <c r="L48" s="19">
        <v>0.15</v>
      </c>
    </row>
    <row r="49" spans="1:12">
      <c r="A49" s="7">
        <v>384</v>
      </c>
      <c r="B49" s="11" t="s">
        <v>155</v>
      </c>
      <c r="C49" s="9" t="s">
        <v>156</v>
      </c>
      <c r="D49" s="10" t="s">
        <v>159</v>
      </c>
      <c r="E49" s="9" t="s">
        <v>160</v>
      </c>
      <c r="F49" s="11"/>
      <c r="G49" s="9">
        <v>4</v>
      </c>
      <c r="H49" s="12" t="s">
        <v>33</v>
      </c>
      <c r="I49" s="23" t="s">
        <v>161</v>
      </c>
      <c r="J49" s="17">
        <v>0.85</v>
      </c>
      <c r="K49" s="18"/>
      <c r="L49" s="19">
        <v>0.15</v>
      </c>
    </row>
    <row r="50" spans="1:12">
      <c r="A50" s="7">
        <v>385</v>
      </c>
      <c r="B50" s="11" t="s">
        <v>155</v>
      </c>
      <c r="C50" s="9" t="s">
        <v>156</v>
      </c>
      <c r="D50" s="10" t="s">
        <v>162</v>
      </c>
      <c r="E50" s="9" t="s">
        <v>163</v>
      </c>
      <c r="F50" s="11"/>
      <c r="G50" s="9">
        <v>5.5</v>
      </c>
      <c r="H50" s="12" t="s">
        <v>33</v>
      </c>
      <c r="I50" s="23" t="s">
        <v>164</v>
      </c>
      <c r="J50" s="17">
        <v>0.85</v>
      </c>
      <c r="K50" s="18"/>
      <c r="L50" s="19">
        <v>0.15</v>
      </c>
    </row>
    <row r="51" spans="1:12">
      <c r="A51" s="7">
        <v>392</v>
      </c>
      <c r="B51" s="11" t="s">
        <v>165</v>
      </c>
      <c r="C51" s="9" t="s">
        <v>166</v>
      </c>
      <c r="D51" s="11" t="s">
        <v>44</v>
      </c>
      <c r="E51" s="9" t="s">
        <v>45</v>
      </c>
      <c r="F51" s="11" t="s">
        <v>167</v>
      </c>
      <c r="G51" s="9">
        <v>1</v>
      </c>
      <c r="H51" s="12"/>
      <c r="I51" s="16">
        <v>0.7</v>
      </c>
      <c r="J51" s="17">
        <v>0.85</v>
      </c>
      <c r="K51" s="18">
        <f t="shared" si="1"/>
        <v>0.595</v>
      </c>
      <c r="L51" s="19">
        <v>0.15</v>
      </c>
    </row>
    <row r="52" spans="1:12">
      <c r="A52" s="7">
        <v>400</v>
      </c>
      <c r="B52" s="11" t="s">
        <v>168</v>
      </c>
      <c r="C52" s="9" t="s">
        <v>169</v>
      </c>
      <c r="D52" s="10" t="s">
        <v>84</v>
      </c>
      <c r="E52" s="9" t="s">
        <v>85</v>
      </c>
      <c r="F52" s="11"/>
      <c r="G52" s="9">
        <v>3.6</v>
      </c>
      <c r="H52" s="12" t="s">
        <v>17</v>
      </c>
      <c r="I52" s="16">
        <v>2.5</v>
      </c>
      <c r="J52" s="17">
        <v>0.85</v>
      </c>
      <c r="K52" s="18">
        <f t="shared" si="1"/>
        <v>2.125</v>
      </c>
      <c r="L52" s="19">
        <v>0.15</v>
      </c>
    </row>
    <row r="53" spans="1:12">
      <c r="A53" s="7">
        <v>401</v>
      </c>
      <c r="B53" s="11" t="s">
        <v>168</v>
      </c>
      <c r="C53" s="9" t="s">
        <v>169</v>
      </c>
      <c r="D53" s="10" t="s">
        <v>86</v>
      </c>
      <c r="E53" s="9" t="s">
        <v>66</v>
      </c>
      <c r="F53" s="11"/>
      <c r="G53" s="9">
        <v>4.5</v>
      </c>
      <c r="H53" s="12" t="s">
        <v>33</v>
      </c>
      <c r="I53" s="16" t="s">
        <v>161</v>
      </c>
      <c r="J53" s="17">
        <v>0.85</v>
      </c>
      <c r="K53" s="18"/>
      <c r="L53" s="19">
        <v>0.15</v>
      </c>
    </row>
    <row r="54" spans="1:12">
      <c r="A54" s="7">
        <v>404</v>
      </c>
      <c r="B54" s="11" t="s">
        <v>170</v>
      </c>
      <c r="C54" s="9" t="s">
        <v>171</v>
      </c>
      <c r="D54" s="10" t="s">
        <v>172</v>
      </c>
      <c r="E54" s="9" t="s">
        <v>173</v>
      </c>
      <c r="F54" s="11" t="s">
        <v>174</v>
      </c>
      <c r="G54" s="9">
        <v>4.4</v>
      </c>
      <c r="H54" s="12" t="s">
        <v>33</v>
      </c>
      <c r="I54" s="16">
        <v>3.2</v>
      </c>
      <c r="J54" s="17">
        <v>0.85</v>
      </c>
      <c r="K54" s="18">
        <f t="shared" si="1"/>
        <v>2.72</v>
      </c>
      <c r="L54" s="19">
        <v>0.15</v>
      </c>
    </row>
    <row r="55" spans="1:12">
      <c r="A55" s="7">
        <v>405</v>
      </c>
      <c r="B55" s="11" t="s">
        <v>170</v>
      </c>
      <c r="C55" s="9" t="s">
        <v>171</v>
      </c>
      <c r="D55" s="10" t="s">
        <v>175</v>
      </c>
      <c r="E55" s="9" t="s">
        <v>176</v>
      </c>
      <c r="F55" s="11" t="s">
        <v>174</v>
      </c>
      <c r="G55" s="9">
        <v>8.9</v>
      </c>
      <c r="H55" s="12" t="s">
        <v>33</v>
      </c>
      <c r="I55" s="16">
        <v>8.2</v>
      </c>
      <c r="J55" s="17">
        <v>0.85</v>
      </c>
      <c r="K55" s="18">
        <f t="shared" si="1"/>
        <v>6.97</v>
      </c>
      <c r="L55" s="19">
        <v>0.15</v>
      </c>
    </row>
    <row r="56" spans="1:12">
      <c r="A56" s="7">
        <v>418</v>
      </c>
      <c r="B56" s="11" t="s">
        <v>177</v>
      </c>
      <c r="C56" s="9" t="s">
        <v>178</v>
      </c>
      <c r="D56" s="10" t="s">
        <v>20</v>
      </c>
      <c r="E56" s="9" t="s">
        <v>21</v>
      </c>
      <c r="F56" s="11"/>
      <c r="G56" s="9">
        <v>1.4</v>
      </c>
      <c r="H56" s="12" t="s">
        <v>17</v>
      </c>
      <c r="I56" s="16" t="s">
        <v>179</v>
      </c>
      <c r="J56" s="17">
        <v>0.85</v>
      </c>
      <c r="K56" s="18"/>
      <c r="L56" s="19">
        <v>0.15</v>
      </c>
    </row>
    <row r="57" spans="1:12">
      <c r="A57" s="7">
        <v>419</v>
      </c>
      <c r="B57" s="11" t="s">
        <v>180</v>
      </c>
      <c r="C57" s="9" t="s">
        <v>181</v>
      </c>
      <c r="D57" s="10" t="s">
        <v>20</v>
      </c>
      <c r="E57" s="9" t="s">
        <v>21</v>
      </c>
      <c r="F57" s="11"/>
      <c r="G57" s="9">
        <v>1.5</v>
      </c>
      <c r="H57" s="12" t="s">
        <v>17</v>
      </c>
      <c r="I57" s="16">
        <v>0.85</v>
      </c>
      <c r="J57" s="17">
        <v>0.85</v>
      </c>
      <c r="K57" s="18">
        <f t="shared" si="1"/>
        <v>0.7225</v>
      </c>
      <c r="L57" s="19">
        <v>0.15</v>
      </c>
    </row>
    <row r="58" spans="1:12">
      <c r="A58" s="7">
        <v>5</v>
      </c>
      <c r="B58" s="8" t="s">
        <v>182</v>
      </c>
      <c r="C58" s="9" t="s">
        <v>183</v>
      </c>
      <c r="D58" s="11" t="s">
        <v>44</v>
      </c>
      <c r="E58" s="9" t="s">
        <v>45</v>
      </c>
      <c r="F58" s="11" t="s">
        <v>184</v>
      </c>
      <c r="G58" s="9">
        <v>0.9</v>
      </c>
      <c r="H58" s="12"/>
      <c r="I58" s="16">
        <v>0.46</v>
      </c>
      <c r="J58" s="17">
        <v>0.85</v>
      </c>
      <c r="K58" s="18">
        <f t="shared" si="1"/>
        <v>0.391</v>
      </c>
      <c r="L58" s="19">
        <v>0.15</v>
      </c>
    </row>
    <row r="59" spans="1:12">
      <c r="A59" s="7">
        <v>19</v>
      </c>
      <c r="B59" s="11" t="s">
        <v>23</v>
      </c>
      <c r="C59" s="9" t="s">
        <v>24</v>
      </c>
      <c r="D59" s="10" t="s">
        <v>185</v>
      </c>
      <c r="E59" s="9" t="s">
        <v>186</v>
      </c>
      <c r="F59" s="11"/>
      <c r="G59" s="9">
        <v>8</v>
      </c>
      <c r="H59" s="12"/>
      <c r="I59" s="16">
        <v>6.3</v>
      </c>
      <c r="J59" s="17">
        <v>0.85</v>
      </c>
      <c r="K59" s="18">
        <f t="shared" si="1"/>
        <v>5.355</v>
      </c>
      <c r="L59" s="19">
        <v>0.15</v>
      </c>
    </row>
    <row r="60" spans="1:12">
      <c r="A60" s="7">
        <v>30</v>
      </c>
      <c r="B60" s="11" t="s">
        <v>187</v>
      </c>
      <c r="C60" s="9" t="s">
        <v>188</v>
      </c>
      <c r="D60" s="10" t="s">
        <v>189</v>
      </c>
      <c r="E60" s="9" t="s">
        <v>190</v>
      </c>
      <c r="F60" s="11" t="s">
        <v>191</v>
      </c>
      <c r="G60" s="9">
        <v>2.7</v>
      </c>
      <c r="H60" s="12" t="s">
        <v>33</v>
      </c>
      <c r="I60" s="16">
        <v>2.7</v>
      </c>
      <c r="J60" s="17">
        <v>0.85</v>
      </c>
      <c r="K60" s="18">
        <f t="shared" si="1"/>
        <v>2.295</v>
      </c>
      <c r="L60" s="19">
        <v>0.15</v>
      </c>
    </row>
    <row r="61" spans="1:12">
      <c r="A61" s="7">
        <v>31</v>
      </c>
      <c r="B61" s="11" t="s">
        <v>187</v>
      </c>
      <c r="C61" s="9" t="s">
        <v>188</v>
      </c>
      <c r="D61" s="10" t="s">
        <v>192</v>
      </c>
      <c r="E61" s="9" t="s">
        <v>193</v>
      </c>
      <c r="F61" s="11" t="s">
        <v>191</v>
      </c>
      <c r="G61" s="9">
        <v>3.1</v>
      </c>
      <c r="H61" s="12" t="s">
        <v>33</v>
      </c>
      <c r="I61" s="16">
        <v>3.1</v>
      </c>
      <c r="J61" s="17">
        <v>0.85</v>
      </c>
      <c r="K61" s="18">
        <f t="shared" si="1"/>
        <v>2.635</v>
      </c>
      <c r="L61" s="19">
        <v>0.15</v>
      </c>
    </row>
    <row r="62" spans="1:12">
      <c r="A62" s="7">
        <v>83</v>
      </c>
      <c r="B62" s="11" t="s">
        <v>194</v>
      </c>
      <c r="C62" s="9" t="s">
        <v>195</v>
      </c>
      <c r="D62" s="10" t="s">
        <v>196</v>
      </c>
      <c r="E62" s="9" t="s">
        <v>197</v>
      </c>
      <c r="F62" s="11" t="s">
        <v>198</v>
      </c>
      <c r="G62" s="9">
        <v>0.7</v>
      </c>
      <c r="H62" s="12"/>
      <c r="I62" s="16">
        <v>0.57</v>
      </c>
      <c r="J62" s="17">
        <v>0.85</v>
      </c>
      <c r="K62" s="18">
        <f t="shared" si="1"/>
        <v>0.4845</v>
      </c>
      <c r="L62" s="19">
        <v>0.15</v>
      </c>
    </row>
    <row r="63" spans="1:12">
      <c r="A63" s="7">
        <v>86</v>
      </c>
      <c r="B63" s="11" t="s">
        <v>199</v>
      </c>
      <c r="C63" s="9" t="s">
        <v>200</v>
      </c>
      <c r="D63" s="10" t="s">
        <v>201</v>
      </c>
      <c r="E63" s="9" t="s">
        <v>202</v>
      </c>
      <c r="F63" s="11" t="s">
        <v>203</v>
      </c>
      <c r="G63" s="9">
        <v>2</v>
      </c>
      <c r="H63" s="12" t="s">
        <v>33</v>
      </c>
      <c r="I63" s="16">
        <v>1.6</v>
      </c>
      <c r="J63" s="17">
        <v>0.85</v>
      </c>
      <c r="K63" s="18">
        <f t="shared" si="1"/>
        <v>1.36</v>
      </c>
      <c r="L63" s="19">
        <v>0.15</v>
      </c>
    </row>
    <row r="64" spans="1:12">
      <c r="A64" s="7">
        <v>133</v>
      </c>
      <c r="B64" s="11" t="s">
        <v>204</v>
      </c>
      <c r="C64" s="9" t="s">
        <v>205</v>
      </c>
      <c r="D64" s="10" t="s">
        <v>20</v>
      </c>
      <c r="E64" s="9" t="s">
        <v>21</v>
      </c>
      <c r="F64" s="11"/>
      <c r="G64" s="9">
        <v>0.5</v>
      </c>
      <c r="H64" s="12"/>
      <c r="I64" s="16">
        <v>0.35</v>
      </c>
      <c r="J64" s="17">
        <v>0.85</v>
      </c>
      <c r="K64" s="18">
        <f t="shared" si="1"/>
        <v>0.2975</v>
      </c>
      <c r="L64" s="19">
        <v>0.15</v>
      </c>
    </row>
    <row r="65" spans="1:12">
      <c r="A65" s="7">
        <v>155</v>
      </c>
      <c r="B65" s="11" t="s">
        <v>206</v>
      </c>
      <c r="C65" s="9" t="s">
        <v>207</v>
      </c>
      <c r="D65" s="11" t="s">
        <v>44</v>
      </c>
      <c r="E65" s="9" t="s">
        <v>45</v>
      </c>
      <c r="F65" s="11" t="s">
        <v>208</v>
      </c>
      <c r="G65" s="9">
        <v>0.9</v>
      </c>
      <c r="H65" s="12"/>
      <c r="I65" s="16">
        <v>0.6</v>
      </c>
      <c r="J65" s="17">
        <v>0.85</v>
      </c>
      <c r="K65" s="18">
        <f t="shared" si="1"/>
        <v>0.51</v>
      </c>
      <c r="L65" s="19">
        <v>0.15</v>
      </c>
    </row>
    <row r="66" spans="1:12">
      <c r="A66" s="7">
        <v>221</v>
      </c>
      <c r="B66" s="11" t="s">
        <v>209</v>
      </c>
      <c r="C66" s="9" t="s">
        <v>210</v>
      </c>
      <c r="D66" s="11" t="s">
        <v>211</v>
      </c>
      <c r="E66" s="9" t="s">
        <v>212</v>
      </c>
      <c r="F66" s="11" t="s">
        <v>213</v>
      </c>
      <c r="G66" s="9">
        <v>1.5</v>
      </c>
      <c r="H66" s="12"/>
      <c r="I66" s="22">
        <v>1.5</v>
      </c>
      <c r="J66" s="17">
        <v>0.85</v>
      </c>
      <c r="K66" s="18">
        <f t="shared" si="1"/>
        <v>1.275</v>
      </c>
      <c r="L66" s="19">
        <v>0.15</v>
      </c>
    </row>
    <row r="67" spans="1:12">
      <c r="A67" s="7">
        <v>231</v>
      </c>
      <c r="B67" s="11" t="s">
        <v>214</v>
      </c>
      <c r="C67" s="9" t="s">
        <v>215</v>
      </c>
      <c r="D67" s="11" t="s">
        <v>216</v>
      </c>
      <c r="E67" s="9" t="s">
        <v>212</v>
      </c>
      <c r="F67" s="11" t="s">
        <v>217</v>
      </c>
      <c r="G67" s="9">
        <v>1.5</v>
      </c>
      <c r="H67" s="12"/>
      <c r="I67" s="22">
        <v>1.5</v>
      </c>
      <c r="J67" s="17">
        <v>0.85</v>
      </c>
      <c r="K67" s="18">
        <f t="shared" si="1"/>
        <v>1.275</v>
      </c>
      <c r="L67" s="19">
        <v>0.15</v>
      </c>
    </row>
    <row r="68" spans="1:12">
      <c r="A68" s="7">
        <v>254</v>
      </c>
      <c r="B68" s="11" t="s">
        <v>140</v>
      </c>
      <c r="C68" s="9" t="s">
        <v>141</v>
      </c>
      <c r="D68" s="10" t="s">
        <v>218</v>
      </c>
      <c r="E68" s="9" t="s">
        <v>219</v>
      </c>
      <c r="F68" s="11"/>
      <c r="G68" s="9">
        <v>0.9</v>
      </c>
      <c r="H68" s="12" t="s">
        <v>17</v>
      </c>
      <c r="I68" s="22">
        <v>0.9</v>
      </c>
      <c r="J68" s="17">
        <v>0.85</v>
      </c>
      <c r="K68" s="18">
        <f t="shared" si="1"/>
        <v>0.765</v>
      </c>
      <c r="L68" s="19">
        <v>0.15</v>
      </c>
    </row>
    <row r="69" spans="1:12">
      <c r="A69" s="7">
        <v>284</v>
      </c>
      <c r="B69" s="11" t="s">
        <v>220</v>
      </c>
      <c r="C69" s="9" t="s">
        <v>221</v>
      </c>
      <c r="D69" s="11" t="s">
        <v>44</v>
      </c>
      <c r="E69" s="9" t="s">
        <v>45</v>
      </c>
      <c r="F69" s="11" t="s">
        <v>222</v>
      </c>
      <c r="G69" s="9">
        <v>0.7</v>
      </c>
      <c r="H69" s="12"/>
      <c r="I69" s="22">
        <v>0.4</v>
      </c>
      <c r="J69" s="17">
        <v>0.85</v>
      </c>
      <c r="K69" s="18">
        <f t="shared" ref="K69:K100" si="2">I69*J69</f>
        <v>0.34</v>
      </c>
      <c r="L69" s="19">
        <v>0.15</v>
      </c>
    </row>
    <row r="70" spans="1:12">
      <c r="A70" s="7">
        <v>336</v>
      </c>
      <c r="B70" s="11" t="s">
        <v>223</v>
      </c>
      <c r="C70" s="9" t="s">
        <v>224</v>
      </c>
      <c r="D70" s="11" t="s">
        <v>44</v>
      </c>
      <c r="E70" s="9" t="s">
        <v>45</v>
      </c>
      <c r="F70" s="11" t="s">
        <v>225</v>
      </c>
      <c r="G70" s="9">
        <v>0.6</v>
      </c>
      <c r="H70" s="12"/>
      <c r="I70" s="16">
        <v>0.32</v>
      </c>
      <c r="J70" s="17">
        <v>0.85</v>
      </c>
      <c r="K70" s="18">
        <f t="shared" si="2"/>
        <v>0.272</v>
      </c>
      <c r="L70" s="19">
        <v>0.15</v>
      </c>
    </row>
    <row r="71" spans="1:12">
      <c r="A71" s="7">
        <v>345</v>
      </c>
      <c r="B71" s="11" t="s">
        <v>226</v>
      </c>
      <c r="C71" s="9" t="s">
        <v>227</v>
      </c>
      <c r="D71" s="10" t="s">
        <v>228</v>
      </c>
      <c r="E71" s="9" t="s">
        <v>197</v>
      </c>
      <c r="F71" s="11"/>
      <c r="G71" s="9">
        <v>0.9</v>
      </c>
      <c r="H71" s="12"/>
      <c r="I71" s="16">
        <v>0.6</v>
      </c>
      <c r="J71" s="17">
        <v>0.85</v>
      </c>
      <c r="K71" s="18">
        <f t="shared" si="2"/>
        <v>0.51</v>
      </c>
      <c r="L71" s="19">
        <v>0.15</v>
      </c>
    </row>
    <row r="72" spans="1:12">
      <c r="A72" s="7">
        <v>394</v>
      </c>
      <c r="B72" s="11" t="s">
        <v>229</v>
      </c>
      <c r="C72" s="9" t="s">
        <v>230</v>
      </c>
      <c r="D72" s="11" t="s">
        <v>44</v>
      </c>
      <c r="E72" s="9" t="s">
        <v>45</v>
      </c>
      <c r="F72" s="11" t="s">
        <v>231</v>
      </c>
      <c r="G72" s="9">
        <v>0.7</v>
      </c>
      <c r="H72" s="12"/>
      <c r="I72" s="16">
        <v>0.35</v>
      </c>
      <c r="J72" s="17">
        <v>0.85</v>
      </c>
      <c r="K72" s="18">
        <f t="shared" si="2"/>
        <v>0.2975</v>
      </c>
      <c r="L72" s="19">
        <v>0.15</v>
      </c>
    </row>
    <row r="73" spans="1:12">
      <c r="A73" s="7">
        <v>399</v>
      </c>
      <c r="B73" s="11" t="s">
        <v>232</v>
      </c>
      <c r="C73" s="9" t="s">
        <v>233</v>
      </c>
      <c r="D73" s="11" t="s">
        <v>44</v>
      </c>
      <c r="E73" s="9" t="s">
        <v>45</v>
      </c>
      <c r="F73" s="11" t="s">
        <v>234</v>
      </c>
      <c r="G73" s="9">
        <v>0.6</v>
      </c>
      <c r="H73" s="12"/>
      <c r="I73" s="16">
        <v>0.42</v>
      </c>
      <c r="J73" s="17">
        <v>0.85</v>
      </c>
      <c r="K73" s="18">
        <f t="shared" si="2"/>
        <v>0.357</v>
      </c>
      <c r="L73" s="19">
        <v>0.15</v>
      </c>
    </row>
    <row r="74" spans="1:12">
      <c r="A74" s="7">
        <v>34</v>
      </c>
      <c r="B74" s="11" t="s">
        <v>235</v>
      </c>
      <c r="C74" s="9" t="s">
        <v>236</v>
      </c>
      <c r="D74" s="10" t="s">
        <v>237</v>
      </c>
      <c r="E74" s="9" t="s">
        <v>238</v>
      </c>
      <c r="F74" s="11"/>
      <c r="G74" s="9">
        <v>4.8</v>
      </c>
      <c r="H74" s="12" t="s">
        <v>17</v>
      </c>
      <c r="I74" s="16">
        <v>3</v>
      </c>
      <c r="J74" s="17">
        <v>0.85</v>
      </c>
      <c r="K74" s="18">
        <f t="shared" si="2"/>
        <v>2.55</v>
      </c>
      <c r="L74" s="19">
        <v>0.15</v>
      </c>
    </row>
    <row r="75" spans="1:12">
      <c r="A75" s="7">
        <v>35</v>
      </c>
      <c r="B75" s="11" t="s">
        <v>235</v>
      </c>
      <c r="C75" s="9" t="s">
        <v>236</v>
      </c>
      <c r="D75" s="10" t="s">
        <v>239</v>
      </c>
      <c r="E75" s="9" t="s">
        <v>240</v>
      </c>
      <c r="F75" s="11"/>
      <c r="G75" s="9">
        <v>5.3</v>
      </c>
      <c r="H75" s="12" t="s">
        <v>17</v>
      </c>
      <c r="I75" s="16">
        <v>4.5</v>
      </c>
      <c r="J75" s="17">
        <v>0.85</v>
      </c>
      <c r="K75" s="18">
        <f t="shared" si="2"/>
        <v>3.825</v>
      </c>
      <c r="L75" s="19">
        <v>0.15</v>
      </c>
    </row>
    <row r="76" spans="1:12">
      <c r="A76" s="7">
        <v>40</v>
      </c>
      <c r="B76" s="11" t="s">
        <v>55</v>
      </c>
      <c r="C76" s="9" t="s">
        <v>56</v>
      </c>
      <c r="D76" s="10" t="s">
        <v>241</v>
      </c>
      <c r="E76" s="9" t="s">
        <v>242</v>
      </c>
      <c r="F76" s="11"/>
      <c r="G76" s="9">
        <v>4.3</v>
      </c>
      <c r="H76" s="12" t="s">
        <v>17</v>
      </c>
      <c r="I76" s="16">
        <v>3.1</v>
      </c>
      <c r="J76" s="17">
        <v>0.85</v>
      </c>
      <c r="K76" s="18">
        <f t="shared" si="2"/>
        <v>2.635</v>
      </c>
      <c r="L76" s="19">
        <v>0.15</v>
      </c>
    </row>
    <row r="77" spans="1:12">
      <c r="A77" s="7">
        <v>44</v>
      </c>
      <c r="B77" s="11" t="s">
        <v>243</v>
      </c>
      <c r="C77" s="9" t="s">
        <v>244</v>
      </c>
      <c r="D77" s="11" t="s">
        <v>44</v>
      </c>
      <c r="E77" s="9" t="s">
        <v>45</v>
      </c>
      <c r="F77" s="11" t="s">
        <v>245</v>
      </c>
      <c r="G77" s="9">
        <v>0.7</v>
      </c>
      <c r="H77" s="12" t="s">
        <v>17</v>
      </c>
      <c r="I77" s="16">
        <v>0.55</v>
      </c>
      <c r="J77" s="17">
        <v>0.85</v>
      </c>
      <c r="K77" s="18">
        <f t="shared" si="2"/>
        <v>0.4675</v>
      </c>
      <c r="L77" s="19">
        <v>0.15</v>
      </c>
    </row>
    <row r="78" spans="1:12">
      <c r="A78" s="7">
        <v>45</v>
      </c>
      <c r="B78" s="11" t="s">
        <v>246</v>
      </c>
      <c r="C78" s="9" t="s">
        <v>247</v>
      </c>
      <c r="D78" s="11" t="s">
        <v>248</v>
      </c>
      <c r="E78" s="9" t="s">
        <v>249</v>
      </c>
      <c r="F78" s="11" t="s">
        <v>250</v>
      </c>
      <c r="G78" s="9">
        <v>0.7</v>
      </c>
      <c r="H78" s="12" t="s">
        <v>17</v>
      </c>
      <c r="I78" s="16">
        <v>0.56</v>
      </c>
      <c r="J78" s="17">
        <v>0.85</v>
      </c>
      <c r="K78" s="18">
        <f t="shared" si="2"/>
        <v>0.476</v>
      </c>
      <c r="L78" s="19">
        <v>0.15</v>
      </c>
    </row>
    <row r="79" spans="1:12">
      <c r="A79" s="7">
        <v>46</v>
      </c>
      <c r="B79" s="11" t="s">
        <v>246</v>
      </c>
      <c r="C79" s="9" t="s">
        <v>247</v>
      </c>
      <c r="D79" s="10" t="s">
        <v>251</v>
      </c>
      <c r="E79" s="9" t="s">
        <v>252</v>
      </c>
      <c r="F79" s="11" t="s">
        <v>253</v>
      </c>
      <c r="G79" s="9">
        <v>2.8</v>
      </c>
      <c r="H79" s="12" t="s">
        <v>17</v>
      </c>
      <c r="I79" s="16">
        <v>2.5</v>
      </c>
      <c r="J79" s="17">
        <v>0.85</v>
      </c>
      <c r="K79" s="18">
        <f t="shared" si="2"/>
        <v>2.125</v>
      </c>
      <c r="L79" s="19">
        <v>0.15</v>
      </c>
    </row>
    <row r="80" spans="1:12">
      <c r="A80" s="7">
        <v>47</v>
      </c>
      <c r="B80" s="11" t="s">
        <v>246</v>
      </c>
      <c r="C80" s="9" t="s">
        <v>247</v>
      </c>
      <c r="D80" s="10" t="s">
        <v>254</v>
      </c>
      <c r="E80" s="9" t="s">
        <v>255</v>
      </c>
      <c r="F80" s="11" t="s">
        <v>256</v>
      </c>
      <c r="G80" s="9">
        <v>0.5</v>
      </c>
      <c r="H80" s="12" t="s">
        <v>17</v>
      </c>
      <c r="I80" s="16">
        <v>0.45</v>
      </c>
      <c r="J80" s="17">
        <v>0.85</v>
      </c>
      <c r="K80" s="18">
        <f t="shared" si="2"/>
        <v>0.3825</v>
      </c>
      <c r="L80" s="19">
        <v>0.15</v>
      </c>
    </row>
    <row r="81" spans="1:12">
      <c r="A81" s="7">
        <v>84</v>
      </c>
      <c r="B81" s="11" t="s">
        <v>257</v>
      </c>
      <c r="C81" s="9" t="s">
        <v>258</v>
      </c>
      <c r="D81" s="10" t="s">
        <v>20</v>
      </c>
      <c r="E81" s="9" t="s">
        <v>21</v>
      </c>
      <c r="F81" s="11" t="s">
        <v>259</v>
      </c>
      <c r="G81" s="9">
        <v>1.3</v>
      </c>
      <c r="H81" s="12" t="s">
        <v>17</v>
      </c>
      <c r="I81" s="16">
        <v>0.85</v>
      </c>
      <c r="J81" s="17">
        <v>0.85</v>
      </c>
      <c r="K81" s="18">
        <f t="shared" si="2"/>
        <v>0.7225</v>
      </c>
      <c r="L81" s="19">
        <v>0.15</v>
      </c>
    </row>
    <row r="82" spans="1:12">
      <c r="A82" s="7">
        <v>98</v>
      </c>
      <c r="B82" s="11" t="s">
        <v>260</v>
      </c>
      <c r="C82" s="9" t="s">
        <v>261</v>
      </c>
      <c r="D82" s="11" t="s">
        <v>44</v>
      </c>
      <c r="E82" s="9" t="s">
        <v>45</v>
      </c>
      <c r="F82" s="11" t="s">
        <v>262</v>
      </c>
      <c r="G82" s="9">
        <v>0.7</v>
      </c>
      <c r="H82" s="12" t="s">
        <v>17</v>
      </c>
      <c r="I82" s="16">
        <v>0.4</v>
      </c>
      <c r="J82" s="17">
        <v>0.85</v>
      </c>
      <c r="K82" s="18">
        <f t="shared" si="2"/>
        <v>0.34</v>
      </c>
      <c r="L82" s="19">
        <v>0.15</v>
      </c>
    </row>
    <row r="83" spans="1:12">
      <c r="A83" s="7">
        <v>99</v>
      </c>
      <c r="B83" s="11" t="s">
        <v>263</v>
      </c>
      <c r="C83" s="9" t="s">
        <v>264</v>
      </c>
      <c r="D83" s="11" t="s">
        <v>44</v>
      </c>
      <c r="E83" s="9" t="s">
        <v>45</v>
      </c>
      <c r="F83" s="11" t="s">
        <v>265</v>
      </c>
      <c r="G83" s="9">
        <v>1.5</v>
      </c>
      <c r="H83" s="12" t="s">
        <v>17</v>
      </c>
      <c r="I83" s="16">
        <v>0.6</v>
      </c>
      <c r="J83" s="17">
        <v>0.85</v>
      </c>
      <c r="K83" s="18">
        <f t="shared" si="2"/>
        <v>0.51</v>
      </c>
      <c r="L83" s="19">
        <v>0.15</v>
      </c>
    </row>
    <row r="84" spans="1:12">
      <c r="A84" s="7">
        <v>107</v>
      </c>
      <c r="B84" s="11" t="s">
        <v>82</v>
      </c>
      <c r="C84" s="9" t="s">
        <v>83</v>
      </c>
      <c r="D84" s="10" t="s">
        <v>266</v>
      </c>
      <c r="E84" s="9" t="s">
        <v>267</v>
      </c>
      <c r="F84" s="11" t="s">
        <v>268</v>
      </c>
      <c r="G84" s="9">
        <v>7.8</v>
      </c>
      <c r="H84" s="12" t="s">
        <v>17</v>
      </c>
      <c r="I84" s="16">
        <v>7</v>
      </c>
      <c r="J84" s="17">
        <v>0.85</v>
      </c>
      <c r="K84" s="18">
        <f t="shared" si="2"/>
        <v>5.95</v>
      </c>
      <c r="L84" s="19">
        <v>0.15</v>
      </c>
    </row>
    <row r="85" spans="1:12">
      <c r="A85" s="7">
        <v>113</v>
      </c>
      <c r="B85" s="11" t="s">
        <v>269</v>
      </c>
      <c r="C85" s="9" t="s">
        <v>270</v>
      </c>
      <c r="D85" s="10" t="s">
        <v>271</v>
      </c>
      <c r="E85" s="9" t="s">
        <v>272</v>
      </c>
      <c r="F85" s="11"/>
      <c r="G85" s="9">
        <v>9</v>
      </c>
      <c r="H85" s="12" t="s">
        <v>17</v>
      </c>
      <c r="I85" s="16">
        <v>5</v>
      </c>
      <c r="J85" s="17">
        <v>0.85</v>
      </c>
      <c r="K85" s="18">
        <f t="shared" si="2"/>
        <v>4.25</v>
      </c>
      <c r="L85" s="19">
        <v>0.15</v>
      </c>
    </row>
    <row r="86" spans="1:12">
      <c r="A86" s="7">
        <v>114</v>
      </c>
      <c r="B86" s="11" t="s">
        <v>269</v>
      </c>
      <c r="C86" s="9" t="s">
        <v>270</v>
      </c>
      <c r="D86" s="10" t="s">
        <v>273</v>
      </c>
      <c r="E86" s="9" t="s">
        <v>274</v>
      </c>
      <c r="F86" s="11"/>
      <c r="G86" s="9">
        <v>12</v>
      </c>
      <c r="H86" s="12" t="s">
        <v>17</v>
      </c>
      <c r="I86" s="16">
        <v>8</v>
      </c>
      <c r="J86" s="17">
        <v>0.85</v>
      </c>
      <c r="K86" s="18">
        <f t="shared" si="2"/>
        <v>6.8</v>
      </c>
      <c r="L86" s="19">
        <v>0.15</v>
      </c>
    </row>
    <row r="87" spans="1:12">
      <c r="A87" s="7">
        <v>115</v>
      </c>
      <c r="B87" s="11" t="s">
        <v>275</v>
      </c>
      <c r="C87" s="9" t="s">
        <v>276</v>
      </c>
      <c r="D87" s="11" t="s">
        <v>44</v>
      </c>
      <c r="E87" s="9" t="s">
        <v>45</v>
      </c>
      <c r="F87" s="11" t="s">
        <v>277</v>
      </c>
      <c r="G87" s="9">
        <v>0.8</v>
      </c>
      <c r="H87" s="12" t="s">
        <v>17</v>
      </c>
      <c r="I87" s="16">
        <v>0.6</v>
      </c>
      <c r="J87" s="17">
        <v>0.85</v>
      </c>
      <c r="K87" s="18">
        <f t="shared" si="2"/>
        <v>0.51</v>
      </c>
      <c r="L87" s="19">
        <v>0.15</v>
      </c>
    </row>
    <row r="88" spans="1:12">
      <c r="A88" s="7">
        <v>141</v>
      </c>
      <c r="B88" s="11" t="s">
        <v>278</v>
      </c>
      <c r="C88" s="9" t="s">
        <v>279</v>
      </c>
      <c r="D88" s="11" t="s">
        <v>44</v>
      </c>
      <c r="E88" s="9" t="s">
        <v>45</v>
      </c>
      <c r="F88" s="11"/>
      <c r="G88" s="9">
        <v>0.9</v>
      </c>
      <c r="H88" s="12" t="s">
        <v>17</v>
      </c>
      <c r="I88" s="16">
        <v>0.72</v>
      </c>
      <c r="J88" s="17">
        <v>0.85</v>
      </c>
      <c r="K88" s="18">
        <f t="shared" si="2"/>
        <v>0.612</v>
      </c>
      <c r="L88" s="19">
        <v>0.15</v>
      </c>
    </row>
    <row r="89" spans="1:12">
      <c r="A89" s="7">
        <v>142</v>
      </c>
      <c r="B89" s="11" t="s">
        <v>280</v>
      </c>
      <c r="C89" s="9" t="s">
        <v>281</v>
      </c>
      <c r="D89" s="10" t="s">
        <v>282</v>
      </c>
      <c r="E89" s="9" t="s">
        <v>283</v>
      </c>
      <c r="F89" s="11"/>
      <c r="G89" s="9">
        <v>5.4</v>
      </c>
      <c r="H89" s="12" t="s">
        <v>17</v>
      </c>
      <c r="I89" s="16">
        <v>5</v>
      </c>
      <c r="J89" s="17">
        <v>0.85</v>
      </c>
      <c r="K89" s="18">
        <f t="shared" si="2"/>
        <v>4.25</v>
      </c>
      <c r="L89" s="19">
        <v>0.15</v>
      </c>
    </row>
    <row r="90" spans="1:12">
      <c r="A90" s="7">
        <v>174</v>
      </c>
      <c r="B90" s="11" t="s">
        <v>284</v>
      </c>
      <c r="C90" s="9" t="s">
        <v>285</v>
      </c>
      <c r="D90" s="11" t="s">
        <v>44</v>
      </c>
      <c r="E90" s="9" t="s">
        <v>45</v>
      </c>
      <c r="F90" s="11"/>
      <c r="G90" s="9">
        <v>0.9</v>
      </c>
      <c r="H90" s="12" t="s">
        <v>17</v>
      </c>
      <c r="I90" s="20">
        <v>0.66</v>
      </c>
      <c r="J90" s="17">
        <v>0.85</v>
      </c>
      <c r="K90" s="18">
        <f t="shared" si="2"/>
        <v>0.561</v>
      </c>
      <c r="L90" s="19">
        <v>0.15</v>
      </c>
    </row>
    <row r="91" spans="1:12">
      <c r="A91" s="7">
        <v>204</v>
      </c>
      <c r="B91" s="11" t="s">
        <v>286</v>
      </c>
      <c r="C91" s="9" t="s">
        <v>287</v>
      </c>
      <c r="D91" s="11" t="s">
        <v>288</v>
      </c>
      <c r="E91" s="9" t="s">
        <v>289</v>
      </c>
      <c r="F91" s="11" t="s">
        <v>290</v>
      </c>
      <c r="G91" s="9">
        <v>2.3</v>
      </c>
      <c r="H91" s="12" t="s">
        <v>17</v>
      </c>
      <c r="I91" s="16">
        <v>1.9</v>
      </c>
      <c r="J91" s="17">
        <v>0.85</v>
      </c>
      <c r="K91" s="18">
        <f t="shared" si="2"/>
        <v>1.615</v>
      </c>
      <c r="L91" s="19">
        <v>0.15</v>
      </c>
    </row>
    <row r="92" spans="1:12">
      <c r="A92" s="7">
        <v>230</v>
      </c>
      <c r="B92" s="11" t="s">
        <v>291</v>
      </c>
      <c r="C92" s="9" t="s">
        <v>292</v>
      </c>
      <c r="D92" s="10" t="s">
        <v>293</v>
      </c>
      <c r="E92" s="9" t="s">
        <v>294</v>
      </c>
      <c r="F92" s="11" t="s">
        <v>295</v>
      </c>
      <c r="G92" s="9">
        <v>11</v>
      </c>
      <c r="H92" s="12" t="s">
        <v>33</v>
      </c>
      <c r="I92" s="20">
        <v>11</v>
      </c>
      <c r="J92" s="17">
        <v>0.85</v>
      </c>
      <c r="K92" s="18">
        <f t="shared" si="2"/>
        <v>9.35</v>
      </c>
      <c r="L92" s="19">
        <v>0.15</v>
      </c>
    </row>
    <row r="93" spans="1:12">
      <c r="A93" s="7">
        <v>303</v>
      </c>
      <c r="B93" s="11" t="s">
        <v>296</v>
      </c>
      <c r="C93" s="9" t="s">
        <v>297</v>
      </c>
      <c r="D93" s="10" t="s">
        <v>298</v>
      </c>
      <c r="E93" s="9" t="s">
        <v>299</v>
      </c>
      <c r="F93" s="11" t="s">
        <v>300</v>
      </c>
      <c r="G93" s="9">
        <v>10</v>
      </c>
      <c r="H93" s="12" t="s">
        <v>33</v>
      </c>
      <c r="I93" s="20">
        <v>10</v>
      </c>
      <c r="J93" s="17">
        <v>0.85</v>
      </c>
      <c r="K93" s="18">
        <f t="shared" si="2"/>
        <v>8.5</v>
      </c>
      <c r="L93" s="19">
        <v>0.15</v>
      </c>
    </row>
    <row r="94" spans="1:12">
      <c r="A94" s="7">
        <v>304</v>
      </c>
      <c r="B94" s="11" t="s">
        <v>296</v>
      </c>
      <c r="C94" s="9" t="s">
        <v>297</v>
      </c>
      <c r="D94" s="10" t="s">
        <v>301</v>
      </c>
      <c r="E94" s="9" t="s">
        <v>302</v>
      </c>
      <c r="F94" s="11" t="s">
        <v>300</v>
      </c>
      <c r="G94" s="9">
        <v>15</v>
      </c>
      <c r="H94" s="12" t="s">
        <v>33</v>
      </c>
      <c r="I94" s="20">
        <v>15</v>
      </c>
      <c r="J94" s="17">
        <v>0.85</v>
      </c>
      <c r="K94" s="18">
        <f t="shared" si="2"/>
        <v>12.75</v>
      </c>
      <c r="L94" s="19">
        <v>0.15</v>
      </c>
    </row>
    <row r="95" spans="1:12">
      <c r="A95" s="7">
        <v>326</v>
      </c>
      <c r="B95" s="11" t="s">
        <v>303</v>
      </c>
      <c r="C95" s="9" t="s">
        <v>304</v>
      </c>
      <c r="D95" s="10" t="s">
        <v>305</v>
      </c>
      <c r="E95" s="9" t="s">
        <v>306</v>
      </c>
      <c r="F95" s="11"/>
      <c r="G95" s="9">
        <v>0.5</v>
      </c>
      <c r="H95" s="12" t="s">
        <v>17</v>
      </c>
      <c r="I95" s="16">
        <v>0.4</v>
      </c>
      <c r="J95" s="17">
        <v>0.85</v>
      </c>
      <c r="K95" s="18">
        <f t="shared" si="2"/>
        <v>0.34</v>
      </c>
      <c r="L95" s="19">
        <v>0.15</v>
      </c>
    </row>
    <row r="96" spans="1:12">
      <c r="A96" s="7">
        <v>338</v>
      </c>
      <c r="B96" s="11" t="s">
        <v>307</v>
      </c>
      <c r="C96" s="9" t="s">
        <v>308</v>
      </c>
      <c r="D96" s="11" t="s">
        <v>211</v>
      </c>
      <c r="E96" s="9" t="s">
        <v>212</v>
      </c>
      <c r="F96" s="11" t="s">
        <v>309</v>
      </c>
      <c r="G96" s="9">
        <v>0.8</v>
      </c>
      <c r="H96" s="12" t="s">
        <v>17</v>
      </c>
      <c r="I96" s="16">
        <v>0.45</v>
      </c>
      <c r="J96" s="17">
        <v>0.85</v>
      </c>
      <c r="K96" s="18">
        <f t="shared" si="2"/>
        <v>0.3825</v>
      </c>
      <c r="L96" s="19">
        <v>0.15</v>
      </c>
    </row>
    <row r="97" spans="1:12">
      <c r="A97" s="7">
        <v>342</v>
      </c>
      <c r="B97" s="11" t="s">
        <v>310</v>
      </c>
      <c r="C97" s="9" t="s">
        <v>311</v>
      </c>
      <c r="D97" s="11" t="s">
        <v>44</v>
      </c>
      <c r="E97" s="9" t="s">
        <v>45</v>
      </c>
      <c r="F97" s="11" t="s">
        <v>312</v>
      </c>
      <c r="G97" s="9">
        <v>1.8</v>
      </c>
      <c r="H97" s="12" t="s">
        <v>17</v>
      </c>
      <c r="I97" s="16">
        <v>1.5</v>
      </c>
      <c r="J97" s="17">
        <v>0.85</v>
      </c>
      <c r="K97" s="18">
        <f t="shared" si="2"/>
        <v>1.275</v>
      </c>
      <c r="L97" s="19">
        <v>0.15</v>
      </c>
    </row>
    <row r="98" spans="1:12">
      <c r="A98" s="7">
        <v>346</v>
      </c>
      <c r="B98" s="11" t="s">
        <v>313</v>
      </c>
      <c r="C98" s="9" t="s">
        <v>314</v>
      </c>
      <c r="D98" s="10" t="s">
        <v>20</v>
      </c>
      <c r="E98" s="9" t="s">
        <v>21</v>
      </c>
      <c r="F98" s="11" t="s">
        <v>315</v>
      </c>
      <c r="G98" s="9">
        <v>1.3</v>
      </c>
      <c r="H98" s="12" t="s">
        <v>17</v>
      </c>
      <c r="I98" s="16">
        <v>0.7</v>
      </c>
      <c r="J98" s="17">
        <v>0.85</v>
      </c>
      <c r="K98" s="18">
        <f t="shared" si="2"/>
        <v>0.595</v>
      </c>
      <c r="L98" s="19">
        <v>0.15</v>
      </c>
    </row>
    <row r="99" spans="1:12">
      <c r="A99" s="7">
        <v>358</v>
      </c>
      <c r="B99" s="11" t="s">
        <v>316</v>
      </c>
      <c r="C99" s="9" t="s">
        <v>317</v>
      </c>
      <c r="D99" s="10" t="s">
        <v>318</v>
      </c>
      <c r="E99" s="9" t="s">
        <v>319</v>
      </c>
      <c r="F99" s="11" t="s">
        <v>320</v>
      </c>
      <c r="G99" s="9">
        <v>7.5</v>
      </c>
      <c r="H99" s="12" t="s">
        <v>33</v>
      </c>
      <c r="I99" s="20">
        <v>7.2</v>
      </c>
      <c r="J99" s="17">
        <v>0.85</v>
      </c>
      <c r="K99" s="18">
        <f t="shared" si="2"/>
        <v>6.12</v>
      </c>
      <c r="L99" s="19">
        <v>0.15</v>
      </c>
    </row>
    <row r="100" spans="1:12">
      <c r="A100" s="7">
        <v>377</v>
      </c>
      <c r="B100" s="11" t="s">
        <v>321</v>
      </c>
      <c r="C100" s="9" t="s">
        <v>322</v>
      </c>
      <c r="D100" s="10" t="s">
        <v>323</v>
      </c>
      <c r="E100" s="9" t="s">
        <v>324</v>
      </c>
      <c r="F100" s="11"/>
      <c r="G100" s="9">
        <v>4</v>
      </c>
      <c r="H100" s="12" t="s">
        <v>33</v>
      </c>
      <c r="I100" s="20">
        <v>4</v>
      </c>
      <c r="J100" s="17">
        <v>0.85</v>
      </c>
      <c r="K100" s="18">
        <f t="shared" si="2"/>
        <v>3.4</v>
      </c>
      <c r="L100" s="19">
        <v>0.15</v>
      </c>
    </row>
    <row r="101" spans="1:12">
      <c r="A101" s="7">
        <v>378</v>
      </c>
      <c r="B101" s="11" t="s">
        <v>321</v>
      </c>
      <c r="C101" s="9" t="s">
        <v>322</v>
      </c>
      <c r="D101" s="10" t="s">
        <v>325</v>
      </c>
      <c r="E101" s="9" t="s">
        <v>326</v>
      </c>
      <c r="F101" s="11"/>
      <c r="G101" s="9">
        <v>5.5</v>
      </c>
      <c r="H101" s="12" t="s">
        <v>33</v>
      </c>
      <c r="I101" s="20">
        <v>5</v>
      </c>
      <c r="J101" s="17">
        <v>0.85</v>
      </c>
      <c r="K101" s="18">
        <f>I101*J101</f>
        <v>4.25</v>
      </c>
      <c r="L101" s="19">
        <v>0.15</v>
      </c>
    </row>
    <row r="102" spans="1:12">
      <c r="A102" s="7">
        <v>381</v>
      </c>
      <c r="B102" s="11" t="s">
        <v>155</v>
      </c>
      <c r="C102" s="9" t="s">
        <v>156</v>
      </c>
      <c r="D102" s="10" t="s">
        <v>327</v>
      </c>
      <c r="E102" s="9" t="s">
        <v>328</v>
      </c>
      <c r="F102" s="11"/>
      <c r="G102" s="9">
        <v>2.6</v>
      </c>
      <c r="H102" s="12" t="s">
        <v>33</v>
      </c>
      <c r="I102" s="20">
        <v>2</v>
      </c>
      <c r="J102" s="17">
        <v>0.85</v>
      </c>
      <c r="K102" s="18">
        <f>I102*J102</f>
        <v>1.7</v>
      </c>
      <c r="L102" s="19">
        <v>0.15</v>
      </c>
    </row>
    <row r="103" spans="1:12">
      <c r="A103" s="7">
        <v>382</v>
      </c>
      <c r="B103" s="11" t="s">
        <v>155</v>
      </c>
      <c r="C103" s="9" t="s">
        <v>156</v>
      </c>
      <c r="D103" s="11" t="s">
        <v>211</v>
      </c>
      <c r="E103" s="9" t="s">
        <v>212</v>
      </c>
      <c r="F103" s="11" t="s">
        <v>329</v>
      </c>
      <c r="G103" s="9">
        <v>0.9</v>
      </c>
      <c r="H103" s="12" t="s">
        <v>17</v>
      </c>
      <c r="I103" s="16">
        <v>0.6</v>
      </c>
      <c r="J103" s="17">
        <v>0.85</v>
      </c>
      <c r="K103" s="18">
        <f>I103*J103</f>
        <v>0.51</v>
      </c>
      <c r="L103" s="19">
        <v>0.15</v>
      </c>
    </row>
    <row r="104" ht="14.25" spans="1:12">
      <c r="A104" s="24">
        <v>421</v>
      </c>
      <c r="B104" s="25" t="s">
        <v>330</v>
      </c>
      <c r="C104" s="26" t="s">
        <v>331</v>
      </c>
      <c r="D104" s="25" t="s">
        <v>44</v>
      </c>
      <c r="E104" s="26" t="s">
        <v>45</v>
      </c>
      <c r="F104" s="25" t="s">
        <v>332</v>
      </c>
      <c r="G104" s="26">
        <v>0.6</v>
      </c>
      <c r="H104" s="27" t="s">
        <v>17</v>
      </c>
      <c r="I104" s="28">
        <v>0.4</v>
      </c>
      <c r="J104" s="29">
        <v>0.85</v>
      </c>
      <c r="K104" s="30">
        <f>I104*J104</f>
        <v>0.34</v>
      </c>
      <c r="L104" s="31">
        <v>0.15</v>
      </c>
    </row>
    <row r="106" spans="1:1">
      <c r="A106" t="s">
        <v>333</v>
      </c>
    </row>
    <row r="107" spans="1:1">
      <c r="A107" t="s">
        <v>334</v>
      </c>
    </row>
  </sheetData>
  <mergeCells count="1">
    <mergeCell ref="A1:L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2020-03-25T00:47:17Z</dcterms:created>
  <dcterms:modified xsi:type="dcterms:W3CDTF">2020-03-25T01:22:09Z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